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 firstSheet="7" activeTab="1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calcPr calcId="152511"/>
</workbook>
</file>

<file path=xl/calcChain.xml><?xml version="1.0" encoding="utf-8"?>
<calcChain xmlns="http://schemas.openxmlformats.org/spreadsheetml/2006/main">
  <c r="K4" i="3" l="1"/>
  <c r="K3" i="3"/>
  <c r="K2" i="3" l="1"/>
</calcChain>
</file>

<file path=xl/sharedStrings.xml><?xml version="1.0" encoding="utf-8"?>
<sst xmlns="http://schemas.openxmlformats.org/spreadsheetml/2006/main" count="1585" uniqueCount="1315">
  <si>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</si>
  <si>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</si>
  <si>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</si>
  <si>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</si>
  <si>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</si>
  <si>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</si>
  <si>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</si>
  <si>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</si>
  <si>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</si>
  <si>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</si>
  <si>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</si>
  <si>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</si>
  <si>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</si>
  <si>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</si>
  <si>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</si>
  <si>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</si>
  <si>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</si>
  <si>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</si>
  <si>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</si>
  <si>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</si>
  <si>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</si>
  <si>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</si>
  <si>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</si>
  <si>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</si>
  <si>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</si>
  <si>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</si>
  <si>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</si>
  <si>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</si>
  <si>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</si>
  <si>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</si>
  <si>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</si>
  <si>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</si>
  <si>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</si>
  <si>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</si>
  <si>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</si>
  <si>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</si>
  <si>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</si>
  <si>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</si>
  <si>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</si>
  <si>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</si>
  <si>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</si>
  <si>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</si>
  <si>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</si>
  <si>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</si>
  <si>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</si>
  <si>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</si>
  <si>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</si>
  <si>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</si>
  <si>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</si>
  <si>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</si>
  <si>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</si>
  <si>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</si>
  <si>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</si>
  <si>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</si>
  <si>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</si>
  <si>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</si>
  <si>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</si>
  <si>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</si>
  <si>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</si>
  <si>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</si>
  <si>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</si>
  <si>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</si>
  <si>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</si>
  <si>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</si>
  <si>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</si>
  <si>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</si>
  <si>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</si>
  <si>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</si>
  <si>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</si>
  <si>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</si>
  <si>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</si>
  <si>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</si>
  <si>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</si>
  <si>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</si>
  <si>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</si>
  <si>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</si>
  <si>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</si>
  <si>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</si>
  <si>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</si>
  <si>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</si>
  <si>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</si>
  <si>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</si>
  <si>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</si>
  <si>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</si>
  <si>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</si>
  <si>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</si>
  <si>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</si>
  <si>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</si>
  <si>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</si>
  <si>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</si>
  <si>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</si>
  <si>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</si>
  <si>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</si>
  <si>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</si>
  <si>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</si>
  <si>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</si>
  <si>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</si>
  <si>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</si>
  <si>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</si>
  <si>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</si>
  <si>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</si>
  <si>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</si>
  <si>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</si>
  <si>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</si>
  <si>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</si>
  <si>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</si>
  <si>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</si>
  <si>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</si>
  <si>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</si>
  <si>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</si>
  <si>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</si>
  <si>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</si>
  <si>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</si>
  <si>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</si>
  <si>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</si>
  <si>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</si>
  <si>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</si>
  <si>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</si>
  <si>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</si>
  <si>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</si>
  <si>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</si>
  <si>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</si>
  <si>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</si>
  <si>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</si>
  <si>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</si>
  <si>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</si>
  <si>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</si>
  <si>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</si>
  <si>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</si>
  <si>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</si>
  <si>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</si>
  <si>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</si>
  <si>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</si>
  <si>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</si>
  <si>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</si>
  <si>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</si>
  <si>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</si>
  <si>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</si>
  <si>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</si>
  <si>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</si>
  <si>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</si>
  <si>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</si>
  <si>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</si>
  <si>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</si>
  <si>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</si>
  <si>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</si>
  <si>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</si>
  <si>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</si>
  <si>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</si>
  <si>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</si>
  <si>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</si>
  <si>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</si>
  <si>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</si>
  <si>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</si>
  <si>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</si>
  <si>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</si>
  <si>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</si>
  <si>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</si>
  <si>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</si>
  <si>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</si>
  <si>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</si>
  <si>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</si>
  <si>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</si>
  <si>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</si>
  <si>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</si>
  <si>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</si>
  <si>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</si>
  <si>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</si>
  <si>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</si>
  <si>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</si>
  <si>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</si>
  <si>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</si>
  <si>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</si>
  <si>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</si>
  <si>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</si>
  <si>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</si>
  <si>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</si>
  <si>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</si>
  <si>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</si>
  <si>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</si>
  <si>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</si>
  <si>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</si>
  <si>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</si>
  <si>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</si>
  <si>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</si>
  <si>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</si>
  <si>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</si>
  <si>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</si>
  <si>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</si>
  <si>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</si>
  <si>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</si>
  <si>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</si>
  <si>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</si>
  <si>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</si>
  <si>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</si>
  <si>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</si>
  <si>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</si>
  <si>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</si>
  <si>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</si>
  <si>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</si>
  <si>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</si>
  <si>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</si>
  <si>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</si>
  <si>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</si>
  <si>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</si>
  <si>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</si>
  <si>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</si>
  <si>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</si>
  <si>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</si>
  <si>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</si>
  <si>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</si>
  <si>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</si>
  <si>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</si>
  <si>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</si>
  <si>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</si>
  <si>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</si>
  <si>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</si>
  <si>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</si>
  <si>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</si>
  <si>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</si>
  <si>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</si>
  <si>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</si>
  <si>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</si>
  <si>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</si>
  <si>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</si>
  <si>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</si>
  <si>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</si>
  <si>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</si>
  <si>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</si>
  <si>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</si>
  <si>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</si>
  <si>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</si>
  <si>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</si>
  <si>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</si>
  <si>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</si>
  <si>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</si>
  <si>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</si>
  <si>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</si>
  <si>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</si>
  <si>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</si>
  <si>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</si>
  <si>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</si>
  <si>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</si>
  <si>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</si>
  <si>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</si>
  <si>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</si>
  <si>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</si>
  <si>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</si>
  <si>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</si>
  <si>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</si>
  <si>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</si>
  <si>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</si>
  <si>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</si>
  <si>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</si>
  <si>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</si>
  <si>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</si>
  <si>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</si>
  <si>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</si>
  <si>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</si>
  <si>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</si>
  <si>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</si>
  <si>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</si>
  <si>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</si>
  <si>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</si>
  <si>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</si>
  <si>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</si>
  <si>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</si>
  <si>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</si>
  <si>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</si>
  <si>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</si>
  <si>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</si>
  <si>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</si>
  <si>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</si>
  <si>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</si>
  <si>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</si>
  <si>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</si>
  <si>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</si>
  <si>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</si>
  <si>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</si>
  <si>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</si>
  <si>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</si>
  <si>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</si>
  <si>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</si>
  <si>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</si>
  <si>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</si>
  <si>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</si>
  <si>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</si>
  <si>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</si>
  <si>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</si>
  <si>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</si>
  <si>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</si>
  <si>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</si>
  <si>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</si>
  <si>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</si>
  <si>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</si>
  <si>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</si>
  <si>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</si>
  <si>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</si>
  <si>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</si>
  <si>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</si>
  <si>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</si>
  <si>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</si>
  <si>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</si>
  <si>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</si>
  <si>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</si>
  <si>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</si>
  <si>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</si>
  <si>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</si>
  <si>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</si>
  <si>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</si>
  <si>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</si>
  <si>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</si>
  <si>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</si>
  <si>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</si>
  <si>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</si>
  <si>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</si>
  <si>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</si>
  <si>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</si>
  <si>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</si>
  <si>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</si>
  <si>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</si>
  <si>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</si>
  <si>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</si>
  <si>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</si>
  <si>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</si>
  <si>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</si>
  <si>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</si>
  <si>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</si>
  <si>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</si>
  <si>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</si>
  <si>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</si>
  <si>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</si>
  <si>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</si>
  <si>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</si>
  <si>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</si>
  <si>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</si>
  <si>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</si>
  <si>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</si>
  <si>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</si>
  <si>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</si>
  <si>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</si>
  <si>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</si>
  <si>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</si>
  <si>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</si>
  <si>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</si>
  <si>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</si>
  <si>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</si>
  <si>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</si>
  <si>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</si>
  <si>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</si>
  <si>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</si>
  <si>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</si>
  <si>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</si>
  <si>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</si>
  <si>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</si>
  <si>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</si>
  <si>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</si>
  <si>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</si>
  <si>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</si>
  <si>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</si>
  <si>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</si>
  <si>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</si>
  <si>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</si>
  <si>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</si>
  <si>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</si>
  <si>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</si>
  <si>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</si>
  <si>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</si>
  <si>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</si>
  <si>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</si>
  <si>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</si>
  <si>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</si>
  <si>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</si>
  <si>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</si>
  <si>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</si>
  <si>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</si>
  <si>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</si>
  <si>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</si>
  <si>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</si>
  <si>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</si>
  <si>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</si>
  <si>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</si>
  <si>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</si>
  <si>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</si>
  <si>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</si>
  <si>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</si>
  <si>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</si>
  <si>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</si>
  <si>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</si>
  <si>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</si>
  <si>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</si>
  <si>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</si>
  <si>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</si>
  <si>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</si>
  <si>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</si>
  <si>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</si>
  <si>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</si>
  <si>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</si>
  <si>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</si>
  <si>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</si>
  <si>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</si>
  <si>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</si>
  <si>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</si>
  <si>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</si>
  <si>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</si>
  <si>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</si>
  <si>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</si>
  <si>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</si>
  <si>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</si>
  <si>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</si>
  <si>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</si>
  <si>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</si>
  <si>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</si>
  <si>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</si>
  <si>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</si>
  <si>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</si>
  <si>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</si>
  <si>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</si>
  <si>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</si>
  <si>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</si>
  <si>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</si>
  <si>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</si>
  <si>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</si>
  <si>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</si>
  <si>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</si>
  <si>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</si>
  <si>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</si>
  <si>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</si>
  <si>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</si>
  <si>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</si>
  <si>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</si>
  <si>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</si>
  <si>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</si>
  <si>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</si>
  <si>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</si>
  <si>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</si>
  <si>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</si>
  <si>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</si>
  <si>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</si>
  <si>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</si>
  <si>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</si>
  <si>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</si>
  <si>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</si>
  <si>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</si>
  <si>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</si>
  <si>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</si>
  <si>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</si>
  <si>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</si>
  <si>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</si>
  <si>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</si>
  <si>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</si>
  <si>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</si>
  <si>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</si>
  <si>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</si>
  <si>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</si>
  <si>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</si>
  <si>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</si>
  <si>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</si>
  <si>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</si>
  <si>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</si>
  <si>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</si>
  <si>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</si>
  <si>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</si>
  <si>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</si>
  <si>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</si>
  <si>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</si>
  <si>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</si>
  <si>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</si>
  <si>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</si>
  <si>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</si>
  <si>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</si>
  <si>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</si>
  <si>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</si>
  <si>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</si>
  <si>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</si>
  <si>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</si>
  <si>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</si>
  <si>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</si>
  <si>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</si>
  <si>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</si>
  <si>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</si>
  <si>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</si>
  <si>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</si>
  <si>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</si>
  <si>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</si>
  <si>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</si>
  <si>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</si>
  <si>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</si>
  <si>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</si>
  <si>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</si>
  <si>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</si>
  <si>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</si>
  <si>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</si>
  <si>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</si>
  <si>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</si>
  <si>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</si>
  <si>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</si>
  <si>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</si>
  <si>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</si>
  <si>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</si>
  <si>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</si>
  <si>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</si>
  <si>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</si>
  <si>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</si>
  <si>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</si>
  <si>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</si>
  <si>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</si>
  <si>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</si>
  <si>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</si>
  <si>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</si>
  <si>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</si>
  <si>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</si>
  <si>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</si>
  <si>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</si>
  <si>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</si>
  <si>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</si>
  <si>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</si>
  <si>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</si>
  <si>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</si>
  <si>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</si>
  <si>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</si>
  <si>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</si>
  <si>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</si>
  <si>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</si>
  <si>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</si>
  <si>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</si>
  <si>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</si>
  <si>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</si>
  <si>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</si>
  <si>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</si>
  <si>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</si>
  <si>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</si>
  <si>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</si>
  <si>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</si>
  <si>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</si>
  <si>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</si>
  <si>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</si>
  <si>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</si>
  <si>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</si>
  <si>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</si>
  <si>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</si>
  <si>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</si>
  <si>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</si>
  <si>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</si>
  <si>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</si>
  <si>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</si>
  <si>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</si>
  <si>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</si>
  <si>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</si>
  <si>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</si>
  <si>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</si>
  <si>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</si>
  <si>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</si>
  <si>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</si>
  <si>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</si>
  <si>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</si>
  <si>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</si>
  <si>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</si>
  <si>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</si>
  <si>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</si>
  <si>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</si>
  <si>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</si>
  <si>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</si>
  <si>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</si>
  <si>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</si>
  <si>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</si>
  <si>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</si>
  <si>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</si>
  <si>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</si>
  <si>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</si>
  <si>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</si>
  <si>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</si>
  <si>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</si>
  <si>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</si>
  <si>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</si>
  <si>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</si>
  <si>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</si>
  <si>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</si>
  <si>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</si>
  <si>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</si>
  <si>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</si>
  <si>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</si>
  <si>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</si>
  <si>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</si>
  <si>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</si>
  <si>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</si>
  <si>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</si>
  <si>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</si>
  <si>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</si>
  <si>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</si>
  <si>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</si>
  <si>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</si>
  <si>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</si>
  <si>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</si>
  <si>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</si>
  <si>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</si>
  <si>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</si>
  <si>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</si>
  <si>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</si>
  <si>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</si>
  <si>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</si>
  <si>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</si>
  <si>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</si>
  <si>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</si>
  <si>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</si>
  <si>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</si>
  <si>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</si>
  <si>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</si>
  <si>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</si>
  <si>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</si>
  <si>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</si>
  <si>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</si>
  <si>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</si>
  <si>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</si>
  <si>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</si>
  <si>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</si>
  <si>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</si>
  <si>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</si>
  <si>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</si>
  <si>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</si>
  <si>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</si>
  <si>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</si>
  <si>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</si>
  <si>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</si>
  <si>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</si>
  <si>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</si>
  <si>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</si>
  <si>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</si>
  <si>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</si>
  <si>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</si>
  <si>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</si>
  <si>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</si>
  <si>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</si>
  <si>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</si>
  <si>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</si>
  <si>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</si>
  <si>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</si>
  <si>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</si>
  <si>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</si>
  <si>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</si>
  <si>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</si>
  <si>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</si>
  <si>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</si>
  <si>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</si>
  <si>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</si>
  <si>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</si>
  <si>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</si>
  <si>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</si>
  <si>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</si>
  <si>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</si>
  <si>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</si>
  <si>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</si>
  <si>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</si>
  <si>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</si>
  <si>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</si>
  <si>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</si>
  <si>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</si>
  <si>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</si>
  <si>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</si>
  <si>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</si>
  <si>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</si>
  <si>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</si>
  <si>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</si>
  <si>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</si>
  <si>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</si>
  <si>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</si>
  <si>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</si>
  <si>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</si>
  <si>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</si>
  <si>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</si>
  <si>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</si>
  <si>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</si>
  <si>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</si>
  <si>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</si>
  <si>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</si>
  <si>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</si>
  <si>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</si>
  <si>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</si>
  <si>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</si>
  <si>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</si>
  <si>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</si>
  <si>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</si>
  <si>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</si>
  <si>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</si>
  <si>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</si>
  <si>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</si>
  <si>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</si>
  <si>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</si>
  <si>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</si>
  <si>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</si>
  <si>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</si>
  <si>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</si>
  <si>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</si>
  <si>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</si>
  <si>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</si>
  <si>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</si>
  <si>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</si>
  <si>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</si>
  <si>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</si>
  <si>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</si>
  <si>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</si>
  <si>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</si>
  <si>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</si>
  <si>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</si>
  <si>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</si>
  <si>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</si>
  <si>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</si>
  <si>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</si>
  <si>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</si>
  <si>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</si>
  <si>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</si>
  <si>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</si>
  <si>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</si>
  <si>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</si>
  <si>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</si>
  <si>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</si>
  <si>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</si>
  <si>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</si>
  <si>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</si>
  <si>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</si>
  <si>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</si>
  <si>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</si>
  <si>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</si>
  <si>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</si>
  <si>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</si>
  <si>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</si>
  <si>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</si>
  <si>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</si>
  <si>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</si>
  <si>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</si>
  <si>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</si>
  <si>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</si>
  <si>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</si>
  <si>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</si>
  <si>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</si>
  <si>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</si>
  <si>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</si>
  <si>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</si>
  <si>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</si>
  <si>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</si>
  <si>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</si>
  <si>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</si>
  <si>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</si>
  <si>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</si>
  <si>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</si>
  <si>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</si>
  <si>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</si>
  <si>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</si>
  <si>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</si>
  <si>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</si>
  <si>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</si>
  <si>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</si>
  <si>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</si>
  <si>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</si>
  <si>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</si>
  <si>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</si>
  <si>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</si>
  <si>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</si>
  <si>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</si>
  <si>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</si>
  <si>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</si>
  <si>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</si>
  <si>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</si>
  <si>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</si>
  <si>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</si>
  <si>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</si>
  <si>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</si>
  <si>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</si>
  <si>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</si>
  <si>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</si>
  <si>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</si>
  <si>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</si>
  <si>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</si>
  <si>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</si>
  <si>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</si>
  <si>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</si>
  <si>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</si>
  <si>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</si>
  <si>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</si>
  <si>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</si>
  <si>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</si>
  <si>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</si>
  <si>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</si>
  <si>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</si>
  <si>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</si>
  <si>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</si>
  <si>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</si>
  <si>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</si>
  <si>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</si>
  <si>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</si>
  <si>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</si>
  <si>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</si>
  <si>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</si>
  <si>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</si>
  <si>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</si>
  <si>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</si>
  <si>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</si>
  <si>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</si>
  <si>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</si>
  <si>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</si>
  <si>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</si>
  <si>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</si>
  <si>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</si>
  <si>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</si>
  <si>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</si>
  <si>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</si>
  <si>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</si>
  <si>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</si>
  <si>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</si>
  <si>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</si>
  <si>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</si>
  <si>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</si>
  <si>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</si>
  <si>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</si>
  <si>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</si>
  <si>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</si>
  <si>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</si>
  <si>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</si>
  <si>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</si>
  <si>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</si>
  <si>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</si>
  <si>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</si>
  <si>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</si>
  <si>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</si>
  <si>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</si>
  <si>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</si>
  <si>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</si>
  <si>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</si>
  <si>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</si>
  <si>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</si>
  <si>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</si>
  <si>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</si>
  <si>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</si>
  <si>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</si>
  <si>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</si>
  <si>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</si>
  <si>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</si>
  <si>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</si>
  <si>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</si>
  <si>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</si>
  <si>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</si>
  <si>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</si>
  <si>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</si>
  <si>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</si>
  <si>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</si>
  <si>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</si>
  <si>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</si>
  <si>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</si>
  <si>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</si>
  <si>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</si>
  <si>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</si>
  <si>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</si>
  <si>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</si>
  <si>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</si>
  <si>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</si>
  <si>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</si>
  <si>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</si>
  <si>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</si>
  <si>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</si>
  <si>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</si>
  <si>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</si>
  <si>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</si>
  <si>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</si>
  <si>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</si>
  <si>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</si>
  <si>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</si>
  <si>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</si>
  <si>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</si>
  <si>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</si>
  <si>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</si>
  <si>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</si>
  <si>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</si>
  <si>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</si>
  <si>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</si>
  <si>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</si>
  <si>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</si>
  <si>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</si>
  <si>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</si>
  <si>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</si>
  <si>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</si>
  <si>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</si>
  <si>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</si>
  <si>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</si>
  <si>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</si>
  <si>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</si>
  <si>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</si>
  <si>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</si>
  <si>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</si>
  <si>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</si>
  <si>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</si>
  <si>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</si>
  <si>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</si>
  <si>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</si>
  <si>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</si>
  <si>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</si>
  <si>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</si>
  <si>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</si>
  <si>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</si>
  <si>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</si>
  <si>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</si>
  <si>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</si>
  <si>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</si>
  <si>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</si>
  <si>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</si>
  <si>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</si>
  <si>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</si>
  <si>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</si>
  <si>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</si>
  <si>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</si>
  <si>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</si>
  <si>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</si>
  <si>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</si>
  <si>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</si>
  <si>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</si>
  <si>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</si>
  <si>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</si>
  <si>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</si>
  <si>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</si>
  <si>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</si>
  <si>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</si>
  <si>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</si>
  <si>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</si>
  <si>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</si>
  <si>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</si>
  <si>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</si>
  <si>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</si>
  <si>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</si>
  <si>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</si>
  <si>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</si>
  <si>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</si>
  <si>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</si>
  <si>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</si>
  <si>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</si>
  <si>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</si>
  <si>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</si>
  <si>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</si>
  <si>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</si>
  <si>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</si>
  <si>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</si>
  <si>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</si>
  <si>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</si>
  <si>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</si>
  <si>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</si>
  <si>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</si>
  <si>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</si>
  <si>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</si>
  <si>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</si>
  <si>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</si>
  <si>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</si>
  <si>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</si>
  <si>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</si>
  <si>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</si>
  <si>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</si>
  <si>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</si>
  <si>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</si>
  <si>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</si>
  <si>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</si>
  <si>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</si>
  <si>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</si>
  <si>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</si>
  <si>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</si>
  <si>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</si>
  <si>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</si>
  <si>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</si>
  <si>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</si>
  <si>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</si>
  <si>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</si>
  <si>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</si>
  <si>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</si>
  <si>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</si>
  <si>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</si>
  <si>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</si>
  <si>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</si>
  <si>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</si>
  <si>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</si>
  <si>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</si>
  <si>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</si>
  <si>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</si>
  <si>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</si>
  <si>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</si>
  <si>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</si>
  <si>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</si>
  <si>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</si>
  <si>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</si>
  <si>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</si>
  <si>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</si>
  <si>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</si>
  <si>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</si>
  <si>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</si>
  <si>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</si>
  <si>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</si>
  <si>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</si>
  <si>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</si>
  <si>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</si>
  <si>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</si>
  <si>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</si>
  <si>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</si>
  <si>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</si>
  <si>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</si>
  <si>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</si>
  <si>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</si>
  <si>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</si>
  <si>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</si>
  <si>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</si>
  <si>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</si>
  <si>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</si>
  <si>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</si>
  <si>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</si>
  <si>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</si>
  <si>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</si>
  <si>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</si>
  <si>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</si>
  <si>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</si>
  <si>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</si>
  <si>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</si>
  <si>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</si>
  <si>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</si>
  <si>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</si>
  <si>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</si>
  <si>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</si>
  <si>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</si>
  <si>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</si>
  <si>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</si>
  <si>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</si>
  <si>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</si>
  <si>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</si>
  <si>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</si>
  <si>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</si>
  <si>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</si>
  <si>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</si>
  <si>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</si>
  <si>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</si>
  <si>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</si>
  <si>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</si>
  <si>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</si>
  <si>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</si>
  <si>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</si>
  <si>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</si>
  <si>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</si>
  <si>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</si>
  <si>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</si>
  <si>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</si>
  <si>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</si>
  <si>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</si>
  <si>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</si>
  <si>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</si>
  <si>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</si>
  <si>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</si>
  <si>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</si>
  <si>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</si>
  <si>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</si>
  <si>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</si>
  <si>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</si>
  <si>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</si>
  <si>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</si>
  <si>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</si>
  <si>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</si>
  <si>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</si>
  <si>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</si>
  <si>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</si>
  <si>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</si>
  <si>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</si>
  <si>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</si>
  <si>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</si>
  <si>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</si>
  <si>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</si>
  <si>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</si>
  <si>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</si>
  <si>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</si>
  <si>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</si>
  <si>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</si>
  <si>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</si>
  <si>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</si>
  <si>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</si>
  <si>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</si>
  <si>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</si>
  <si>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</si>
  <si>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</si>
  <si>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</si>
  <si>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</si>
  <si>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</si>
  <si>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</si>
  <si>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</si>
  <si>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</si>
  <si>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</si>
  <si>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</si>
  <si>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</si>
  <si>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</si>
  <si>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</si>
  <si>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</si>
  <si>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</si>
  <si>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</si>
  <si>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</si>
  <si>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</si>
  <si>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</si>
  <si>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</si>
  <si>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</si>
  <si>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</si>
  <si>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</si>
  <si>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</si>
  <si>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</si>
  <si>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</si>
  <si>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</si>
  <si>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</si>
  <si>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</si>
  <si>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</si>
  <si>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</si>
  <si>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</si>
  <si>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</si>
  <si>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</si>
  <si>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</si>
  <si>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</si>
  <si>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</si>
  <si>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</si>
  <si>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</si>
  <si>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</si>
  <si>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</si>
  <si>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</si>
  <si>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</si>
  <si>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</si>
  <si>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</si>
  <si>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</si>
  <si>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</si>
  <si>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</si>
  <si>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</si>
  <si>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</si>
  <si>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</si>
  <si>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</si>
  <si>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</si>
  <si>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</si>
  <si>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</si>
  <si>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</si>
  <si>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</si>
  <si>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</si>
  <si>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</si>
  <si>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</si>
  <si>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</si>
  <si>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</si>
  <si>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</si>
  <si>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</si>
  <si>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</si>
  <si>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</si>
  <si>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</si>
  <si>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</si>
  <si>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</si>
  <si>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</si>
  <si>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</si>
  <si>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</si>
  <si>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</si>
  <si>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</si>
  <si>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</si>
  <si>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</si>
  <si>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</si>
  <si>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</si>
  <si>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</si>
  <si>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</si>
  <si>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</si>
  <si>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</si>
  <si>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</si>
  <si>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</si>
  <si>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</si>
  <si>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</si>
  <si>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</si>
  <si>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</si>
  <si>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</si>
  <si>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</si>
  <si>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</si>
  <si>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</si>
  <si>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</si>
  <si>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</si>
  <si>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</si>
  <si>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</si>
  <si>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</si>
  <si>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</si>
  <si>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</si>
  <si>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</si>
  <si>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</si>
  <si>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</si>
  <si>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</si>
  <si>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</si>
  <si>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</si>
  <si>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</si>
  <si>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</si>
  <si>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</si>
  <si>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</si>
  <si>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</si>
  <si>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</si>
  <si>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</si>
  <si>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</si>
  <si>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</si>
  <si>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</si>
  <si>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</si>
  <si>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</si>
  <si>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</si>
  <si>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</si>
  <si>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</si>
  <si>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</si>
  <si>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</si>
  <si>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</si>
  <si>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</si>
  <si>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</si>
  <si>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</si>
  <si>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</si>
  <si>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</si>
  <si>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</si>
  <si>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</si>
  <si>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</si>
  <si>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</si>
  <si>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</si>
  <si>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</si>
  <si>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</si>
  <si>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</si>
  <si>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</si>
  <si>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</si>
  <si>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</si>
  <si>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</si>
  <si>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</si>
  <si>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</si>
  <si>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</si>
  <si>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</si>
  <si>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</si>
  <si>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</si>
  <si>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</si>
  <si>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</si>
  <si>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</si>
  <si>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</si>
  <si>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</si>
  <si>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</si>
  <si>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</si>
  <si>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</si>
  <si>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</si>
  <si>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</si>
  <si>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</si>
  <si>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</si>
  <si>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</si>
  <si>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</si>
  <si>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</si>
  <si>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</si>
  <si>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</si>
  <si>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</si>
  <si>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</si>
  <si>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FEMALE</t>
  </si>
  <si>
    <t>MARRIED</t>
  </si>
  <si>
    <t>SAINT COLUMBAN COLLEGE</t>
  </si>
  <si>
    <t>READING</t>
  </si>
  <si>
    <t>DENNIS P. MAANO</t>
  </si>
  <si>
    <t>CULABAY, TABINA, ZAMBO. SUR</t>
  </si>
  <si>
    <t>09752722853</t>
  </si>
  <si>
    <t>TEACHER 1</t>
  </si>
  <si>
    <t>T1</t>
  </si>
  <si>
    <t>DepEd</t>
  </si>
  <si>
    <t>Tultolan NHS</t>
  </si>
  <si>
    <t>Culabay NHS</t>
  </si>
  <si>
    <t>TABINA</t>
  </si>
  <si>
    <t>SAMPAGUITA</t>
  </si>
  <si>
    <t>DAISY</t>
  </si>
  <si>
    <t>LIMPAG</t>
  </si>
  <si>
    <t>MARIE GRACE</t>
  </si>
  <si>
    <t>TOYCO</t>
  </si>
  <si>
    <t>TCH1-572866-2012</t>
  </si>
  <si>
    <t>POBLACION, TABINA, ZAMBOANGA DEL SUR</t>
  </si>
  <si>
    <t>ROMAN CATHOLIC</t>
  </si>
  <si>
    <t>55 kg</t>
  </si>
  <si>
    <t>02004425398</t>
  </si>
  <si>
    <t>167001784896</t>
  </si>
  <si>
    <t>PITOGO</t>
  </si>
  <si>
    <t>UPPER PANIKIAN</t>
  </si>
  <si>
    <t>Purok 1</t>
  </si>
  <si>
    <t>lyka2lizette@gmail.com</t>
  </si>
  <si>
    <t>09122249623</t>
  </si>
  <si>
    <t>ADONNIS</t>
  </si>
  <si>
    <t>REGASAJO</t>
  </si>
  <si>
    <t>MARCELINO</t>
  </si>
  <si>
    <t>DELA CRUZ</t>
  </si>
  <si>
    <t>MARIBAO</t>
  </si>
  <si>
    <t>PEDRITA</t>
  </si>
  <si>
    <t>CABANTE</t>
  </si>
  <si>
    <t>14755985</t>
  </si>
  <si>
    <t>TABINA, ZDS</t>
  </si>
  <si>
    <t>LYKA GAIL T. LIMPAG</t>
  </si>
  <si>
    <t>LIZETTE GIOVANA T. LIMPAG</t>
  </si>
  <si>
    <t>UPPER PANIKIAN ELEM. SCHOOL</t>
  </si>
  <si>
    <t>MATHEMATICS</t>
  </si>
  <si>
    <t>GRADUATED</t>
  </si>
  <si>
    <t>CEBU CITY</t>
  </si>
  <si>
    <t>PLAYING BALLGAMES</t>
  </si>
  <si>
    <t>GRADE 9</t>
  </si>
  <si>
    <t>DAHLIA</t>
  </si>
  <si>
    <t>ENGLISH</t>
  </si>
  <si>
    <t>DRUM CORP ADVISER</t>
  </si>
  <si>
    <t>120505014192</t>
  </si>
  <si>
    <t>CULABAY  NATIONAL HIGH SCHOOL</t>
  </si>
  <si>
    <t>TULTOLAN NATIONAL HIGH SCHOOL</t>
  </si>
  <si>
    <t>M/T/W/TH/F</t>
  </si>
  <si>
    <t>M/T/W</t>
  </si>
  <si>
    <t>291-252-153-000</t>
  </si>
  <si>
    <t>VALEDICTORIAN</t>
  </si>
  <si>
    <t>NONE</t>
  </si>
  <si>
    <t>2016 DIVISION SCIENCE QUEST FAIR (DISTRICT LEVEL)</t>
  </si>
  <si>
    <t>CULABAY NATIONAL HIGH SCHOOL</t>
  </si>
  <si>
    <t>NO</t>
  </si>
  <si>
    <t>CAPABILITY BUILDING OF DISTRICT PERFORMANCE MANAGEMENT TEAM (DMPT) CUM ENHANCEMENT TRAINING ON RESULT - BASED PERFORMANCE MANAGEMENT SYSTEM (RPMS)</t>
  </si>
  <si>
    <t>JH CERILLES STATE COLLEGE, TABINA CAMPUS</t>
  </si>
  <si>
    <t>5TH MUNICIPAL BASED CAMPORAL</t>
  </si>
  <si>
    <t>MUNICIPAL SCOUTS CAMP, TABINA, ZDS</t>
  </si>
  <si>
    <t>BSP</t>
  </si>
  <si>
    <t>SEMINAR</t>
  </si>
  <si>
    <t>K-12 ENHANCED BASIC EDUCATION CURRICULUM</t>
  </si>
  <si>
    <t>ATENEO DE ZAMBOANGA UNIVERSITY</t>
  </si>
  <si>
    <t>DEPED / TEC</t>
  </si>
  <si>
    <t>4TH SIMULTANEOUS MUNICIPAL CAMPORAL</t>
  </si>
  <si>
    <t>2 - DAY TRAINING AND ORIENTATION WORKSHOP ON RESULT - BASED PERFORMANCE  MANAGEMENT SYSTEM (RPMS)</t>
  </si>
  <si>
    <t>K-12 REGIONAL TRAINING FOR GRADE 9 TEACHERS</t>
  </si>
  <si>
    <t>K-12 REGIONAL TRAINING FOR GRADE 8 TEACHERS</t>
  </si>
  <si>
    <t>BACHELOR OF SECONDARY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</si>
</sst>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4" fontId="0" fillId="0" borderId="0" xfId="0" applyNumberFormat="1"/>
    <xf numFmtId="20" fontId="0" fillId="0" borderId="0" xfId="0" applyNumberFormat="1"/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yka2lizett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opLeftCell="BZ1" zoomScale="107" zoomScaleNormal="107" workbookViewId="0">
      <selection activeCell="CE2" sqref="CE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1256</v>
      </c>
      <c r="B2" s="10" t="s">
        <v>1257</v>
      </c>
      <c r="C2" s="10" t="s">
        <v>1258</v>
      </c>
      <c r="D2" s="10" t="s">
        <v>137</v>
      </c>
      <c r="E2" s="10" t="s">
        <v>140</v>
      </c>
      <c r="F2" s="10" t="s">
        <v>142</v>
      </c>
      <c r="G2" s="10" t="s">
        <v>1259</v>
      </c>
      <c r="H2" s="10">
        <v>3</v>
      </c>
      <c r="I2" s="10">
        <v>6</v>
      </c>
      <c r="J2" s="10">
        <v>2013</v>
      </c>
      <c r="K2" s="10" t="s">
        <v>1259</v>
      </c>
      <c r="L2" s="10"/>
      <c r="M2" s="10"/>
      <c r="N2" s="10"/>
      <c r="O2" s="10">
        <v>21</v>
      </c>
      <c r="P2" s="10">
        <v>4</v>
      </c>
      <c r="Q2" s="10">
        <v>1983</v>
      </c>
      <c r="R2" s="10" t="s">
        <v>1260</v>
      </c>
      <c r="S2" s="10" t="s">
        <v>1241</v>
      </c>
      <c r="T2" s="10" t="s">
        <v>1242</v>
      </c>
      <c r="U2" s="10" t="s">
        <v>178</v>
      </c>
      <c r="V2" s="10" t="s">
        <v>1261</v>
      </c>
      <c r="W2" s="10" t="s">
        <v>1133</v>
      </c>
      <c r="X2" s="10">
        <v>1.1399999999999999</v>
      </c>
      <c r="Y2" s="10" t="s">
        <v>1262</v>
      </c>
      <c r="Z2" s="10" t="s">
        <v>296</v>
      </c>
      <c r="AA2" s="17" t="s">
        <v>1263</v>
      </c>
      <c r="AB2" s="17" t="s">
        <v>1264</v>
      </c>
      <c r="AC2" s="17" t="s">
        <v>1290</v>
      </c>
      <c r="AD2" s="17" t="s">
        <v>137</v>
      </c>
      <c r="AE2" s="17" t="s">
        <v>300</v>
      </c>
      <c r="AF2" s="17" t="s">
        <v>318</v>
      </c>
      <c r="AG2" s="17" t="s">
        <v>1266</v>
      </c>
      <c r="AH2" s="17" t="s">
        <v>1267</v>
      </c>
      <c r="AI2" s="10">
        <v>7033</v>
      </c>
      <c r="AJ2" s="17" t="s">
        <v>137</v>
      </c>
      <c r="AK2" s="10" t="s">
        <v>300</v>
      </c>
      <c r="AL2" s="17" t="s">
        <v>1265</v>
      </c>
      <c r="AM2" s="10" t="s">
        <v>1266</v>
      </c>
      <c r="AN2" s="17" t="s">
        <v>1267</v>
      </c>
      <c r="AO2" s="10">
        <v>7033</v>
      </c>
      <c r="AP2" s="17" t="s">
        <v>137</v>
      </c>
      <c r="AQ2" s="18" t="s">
        <v>1268</v>
      </c>
      <c r="AR2" s="17" t="s">
        <v>1269</v>
      </c>
      <c r="AS2" s="17" t="s">
        <v>137</v>
      </c>
      <c r="AT2" s="17" t="s">
        <v>1295</v>
      </c>
      <c r="AU2" s="17" t="s">
        <v>1256</v>
      </c>
      <c r="AV2" s="17" t="s">
        <v>1270</v>
      </c>
      <c r="AW2" s="17" t="s">
        <v>1271</v>
      </c>
      <c r="AX2" s="17" t="s">
        <v>137</v>
      </c>
      <c r="AY2" s="17" t="s">
        <v>137</v>
      </c>
      <c r="AZ2" s="17"/>
      <c r="BA2" s="17"/>
      <c r="BB2" s="17" t="s">
        <v>1258</v>
      </c>
      <c r="BC2" s="17" t="s">
        <v>1272</v>
      </c>
      <c r="BD2" s="17" t="s">
        <v>1273</v>
      </c>
      <c r="BE2" s="17" t="s">
        <v>1274</v>
      </c>
      <c r="BF2" s="17" t="s">
        <v>1275</v>
      </c>
      <c r="BG2" s="17" t="s">
        <v>1276</v>
      </c>
      <c r="BH2" s="17" t="s">
        <v>1277</v>
      </c>
      <c r="BI2" s="17" t="s">
        <v>1278</v>
      </c>
      <c r="BJ2" s="11">
        <v>42474</v>
      </c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336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336</v>
      </c>
      <c r="BZ2" s="10"/>
      <c r="CA2" s="17" t="s">
        <v>336</v>
      </c>
      <c r="CB2" s="10"/>
      <c r="CC2" s="17" t="s">
        <v>336</v>
      </c>
      <c r="CD2" s="10"/>
      <c r="CE2" s="11">
        <v>42738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hyperlinks>
    <hyperlink ref="AQ2" r:id="rId1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B2" sqref="B2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ht="14.45" x14ac:dyDescent="0.25">
      <c r="A1" s="8" t="s">
        <v>85</v>
      </c>
      <c r="B1" s="9" t="s">
        <v>84</v>
      </c>
    </row>
    <row r="2" spans="1:2" x14ac:dyDescent="0.25">
      <c r="A2" t="s">
        <v>1279</v>
      </c>
      <c r="B2" s="1">
        <v>39904</v>
      </c>
    </row>
    <row r="3" spans="1:2" x14ac:dyDescent="0.25">
      <c r="A3" t="s">
        <v>1280</v>
      </c>
      <c r="B3" s="1">
        <v>42234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I5" sqref="I5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ht="14.45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ht="14.45" x14ac:dyDescent="0.25">
      <c r="A2" t="s">
        <v>337</v>
      </c>
      <c r="B2" t="s">
        <v>1281</v>
      </c>
      <c r="D2" t="s">
        <v>137</v>
      </c>
      <c r="E2" t="s">
        <v>137</v>
      </c>
      <c r="F2" s="2">
        <v>1996</v>
      </c>
      <c r="G2" s="2" t="s">
        <v>1283</v>
      </c>
      <c r="H2" s="1">
        <v>33025</v>
      </c>
      <c r="I2" s="1">
        <v>35154</v>
      </c>
      <c r="J2" s="2" t="s">
        <v>1296</v>
      </c>
      <c r="K2" s="2">
        <f>VLOOKUP(A2,Data!R1:S7,2,FALSE)</f>
        <v>1</v>
      </c>
    </row>
    <row r="3" spans="1:11" ht="14.45" x14ac:dyDescent="0.25">
      <c r="A3" t="s">
        <v>1239</v>
      </c>
      <c r="B3" t="s">
        <v>1299</v>
      </c>
      <c r="D3" t="s">
        <v>137</v>
      </c>
      <c r="E3" t="s">
        <v>137</v>
      </c>
      <c r="F3" s="2">
        <v>2000</v>
      </c>
      <c r="G3" s="2" t="s">
        <v>1283</v>
      </c>
      <c r="H3" s="1">
        <v>35222</v>
      </c>
      <c r="I3" s="1">
        <v>36615</v>
      </c>
      <c r="J3" s="2" t="s">
        <v>1296</v>
      </c>
      <c r="K3" s="2">
        <f>VLOOKUP(A3,Data!R2:S8,2,FALSE)</f>
        <v>2</v>
      </c>
    </row>
    <row r="4" spans="1:11" x14ac:dyDescent="0.25">
      <c r="A4" t="s">
        <v>339</v>
      </c>
      <c r="B4" t="s">
        <v>1243</v>
      </c>
      <c r="C4" t="s">
        <v>1314</v>
      </c>
      <c r="D4" t="s">
        <v>1282</v>
      </c>
      <c r="E4" t="s">
        <v>137</v>
      </c>
      <c r="F4" s="2">
        <v>2004</v>
      </c>
      <c r="G4" s="2" t="s">
        <v>1283</v>
      </c>
      <c r="H4" s="1">
        <v>36679</v>
      </c>
      <c r="I4" s="1">
        <v>38284</v>
      </c>
      <c r="J4" s="2" t="s">
        <v>1297</v>
      </c>
      <c r="K4" s="2">
        <f>VLOOKUP(A4,Data!R3:S9,2,FALSE)</f>
        <v>4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opLeftCell="C1" zoomScaleNormal="100" workbookViewId="0">
      <selection activeCell="J3" sqref="J3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ht="14.45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76.599999999999994</v>
      </c>
      <c r="C2">
        <v>26</v>
      </c>
      <c r="D2">
        <v>8</v>
      </c>
      <c r="E2">
        <v>2007</v>
      </c>
      <c r="F2" t="s">
        <v>1284</v>
      </c>
      <c r="G2">
        <v>957485</v>
      </c>
      <c r="H2">
        <v>24</v>
      </c>
      <c r="I2">
        <v>10</v>
      </c>
      <c r="J2">
        <v>2007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Normal="100" workbookViewId="0">
      <selection activeCell="B5" sqref="B5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ht="14.45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1244</v>
      </c>
      <c r="B2" t="s">
        <v>137</v>
      </c>
    </row>
    <row r="3" spans="1:3" x14ac:dyDescent="0.25">
      <c r="A3" t="s">
        <v>1285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ht="14.45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1245</v>
      </c>
      <c r="B2" t="s">
        <v>1246</v>
      </c>
      <c r="C2" s="20" t="s">
        <v>1247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C2" sqref="C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ht="14.45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"/>
  <sheetViews>
    <sheetView topLeftCell="L1" zoomScaleNormal="100" workbookViewId="0">
      <selection activeCell="R6" sqref="R6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ht="14.4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3</v>
      </c>
      <c r="B2">
        <v>6</v>
      </c>
      <c r="C2">
        <v>2013</v>
      </c>
      <c r="D2">
        <v>0</v>
      </c>
      <c r="E2">
        <v>0</v>
      </c>
      <c r="F2">
        <v>0</v>
      </c>
      <c r="G2" t="s">
        <v>1248</v>
      </c>
      <c r="H2" t="s">
        <v>1249</v>
      </c>
      <c r="I2" t="s">
        <v>1250</v>
      </c>
      <c r="J2" t="s">
        <v>1252</v>
      </c>
      <c r="K2" t="s">
        <v>1251</v>
      </c>
      <c r="L2" t="s">
        <v>1025</v>
      </c>
      <c r="M2">
        <v>1</v>
      </c>
      <c r="N2" s="23">
        <v>222588</v>
      </c>
      <c r="O2" s="23">
        <v>19077</v>
      </c>
      <c r="P2" t="s">
        <v>140</v>
      </c>
      <c r="Q2" t="s">
        <v>83</v>
      </c>
      <c r="R2">
        <v>0</v>
      </c>
      <c r="S2" t="s">
        <v>137</v>
      </c>
      <c r="T2">
        <v>0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A2:A28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B2:B28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C2:C28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P2:P28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Q2:Q28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S2:S28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M2:M28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D2:D28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E2:E28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F1" zoomScale="115" zoomScaleNormal="115" workbookViewId="0">
      <selection activeCell="N15" sqref="N15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ht="14.4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997</v>
      </c>
      <c r="B2" t="s">
        <v>1298</v>
      </c>
      <c r="C2" t="s">
        <v>83</v>
      </c>
      <c r="D2" t="s">
        <v>1299</v>
      </c>
      <c r="E2" t="s">
        <v>1299</v>
      </c>
      <c r="F2">
        <v>10</v>
      </c>
      <c r="G2">
        <v>11</v>
      </c>
      <c r="H2">
        <v>2016</v>
      </c>
      <c r="I2">
        <v>10</v>
      </c>
      <c r="J2">
        <v>11</v>
      </c>
      <c r="K2">
        <v>2016</v>
      </c>
      <c r="L2">
        <v>8</v>
      </c>
      <c r="M2">
        <v>1</v>
      </c>
      <c r="N2" t="s">
        <v>1300</v>
      </c>
      <c r="O2">
        <v>0</v>
      </c>
    </row>
    <row r="3" spans="1:15" x14ac:dyDescent="0.25">
      <c r="A3" t="s">
        <v>997</v>
      </c>
      <c r="B3" t="s">
        <v>1301</v>
      </c>
      <c r="C3" t="s">
        <v>83</v>
      </c>
      <c r="D3" t="s">
        <v>1302</v>
      </c>
      <c r="E3" t="s">
        <v>1302</v>
      </c>
      <c r="F3">
        <v>25</v>
      </c>
      <c r="G3">
        <v>10</v>
      </c>
      <c r="H3">
        <v>2016</v>
      </c>
      <c r="I3">
        <v>27</v>
      </c>
      <c r="J3">
        <v>10</v>
      </c>
      <c r="K3">
        <v>2016</v>
      </c>
      <c r="L3">
        <v>24</v>
      </c>
      <c r="M3">
        <v>3</v>
      </c>
      <c r="N3" t="s">
        <v>336</v>
      </c>
      <c r="O3">
        <v>0</v>
      </c>
    </row>
    <row r="4" spans="1:15" x14ac:dyDescent="0.25">
      <c r="A4" t="s">
        <v>998</v>
      </c>
      <c r="B4" t="s">
        <v>1303</v>
      </c>
      <c r="C4" t="s">
        <v>83</v>
      </c>
      <c r="D4" t="s">
        <v>1304</v>
      </c>
      <c r="E4" t="s">
        <v>1305</v>
      </c>
      <c r="F4">
        <v>27</v>
      </c>
      <c r="G4">
        <v>8</v>
      </c>
      <c r="H4">
        <v>2015</v>
      </c>
      <c r="I4">
        <v>29</v>
      </c>
      <c r="J4">
        <v>8</v>
      </c>
      <c r="K4">
        <v>2015</v>
      </c>
      <c r="L4">
        <v>24</v>
      </c>
      <c r="M4">
        <v>3</v>
      </c>
      <c r="N4" t="s">
        <v>336</v>
      </c>
      <c r="O4">
        <v>0</v>
      </c>
    </row>
    <row r="5" spans="1:15" x14ac:dyDescent="0.25">
      <c r="A5" t="s">
        <v>1306</v>
      </c>
      <c r="B5" t="s">
        <v>1307</v>
      </c>
      <c r="C5" t="s">
        <v>83</v>
      </c>
      <c r="D5" t="s">
        <v>1308</v>
      </c>
      <c r="E5" t="s">
        <v>1309</v>
      </c>
      <c r="F5">
        <v>10</v>
      </c>
      <c r="G5">
        <v>5</v>
      </c>
      <c r="H5">
        <v>2015</v>
      </c>
      <c r="I5">
        <v>15</v>
      </c>
      <c r="J5">
        <v>5</v>
      </c>
      <c r="K5">
        <v>2015</v>
      </c>
      <c r="L5">
        <v>48</v>
      </c>
      <c r="M5">
        <v>6</v>
      </c>
      <c r="N5" t="s">
        <v>336</v>
      </c>
      <c r="O5">
        <v>0</v>
      </c>
    </row>
    <row r="6" spans="1:15" x14ac:dyDescent="0.25">
      <c r="A6" t="s">
        <v>998</v>
      </c>
      <c r="B6" t="s">
        <v>1310</v>
      </c>
      <c r="C6" t="s">
        <v>83</v>
      </c>
      <c r="D6" t="s">
        <v>1304</v>
      </c>
      <c r="E6" t="s">
        <v>1305</v>
      </c>
      <c r="F6">
        <v>19</v>
      </c>
      <c r="G6">
        <v>9</v>
      </c>
      <c r="H6">
        <v>2014</v>
      </c>
      <c r="I6">
        <v>21</v>
      </c>
      <c r="J6">
        <v>9</v>
      </c>
      <c r="K6">
        <v>2014</v>
      </c>
      <c r="L6">
        <v>24</v>
      </c>
      <c r="M6">
        <v>3</v>
      </c>
      <c r="N6" t="s">
        <v>336</v>
      </c>
      <c r="O6">
        <v>0</v>
      </c>
    </row>
    <row r="7" spans="1:15" x14ac:dyDescent="0.25">
      <c r="A7" t="s">
        <v>997</v>
      </c>
      <c r="B7" t="s">
        <v>1311</v>
      </c>
      <c r="C7" t="s">
        <v>83</v>
      </c>
      <c r="D7" t="s">
        <v>1299</v>
      </c>
      <c r="E7" t="s">
        <v>1299</v>
      </c>
      <c r="F7">
        <v>27</v>
      </c>
      <c r="G7">
        <v>7</v>
      </c>
      <c r="H7">
        <v>2014</v>
      </c>
      <c r="I7">
        <v>28</v>
      </c>
      <c r="J7">
        <v>7</v>
      </c>
      <c r="K7">
        <v>2014</v>
      </c>
      <c r="L7">
        <v>16</v>
      </c>
      <c r="M7">
        <v>2</v>
      </c>
      <c r="N7" t="s">
        <v>336</v>
      </c>
      <c r="O7">
        <v>0</v>
      </c>
    </row>
    <row r="8" spans="1:15" x14ac:dyDescent="0.25">
      <c r="A8" t="s">
        <v>997</v>
      </c>
      <c r="B8" t="s">
        <v>1312</v>
      </c>
      <c r="C8" t="s">
        <v>83</v>
      </c>
      <c r="D8" t="s">
        <v>1308</v>
      </c>
      <c r="E8" t="s">
        <v>1309</v>
      </c>
      <c r="F8">
        <v>12</v>
      </c>
      <c r="G8">
        <v>5</v>
      </c>
      <c r="H8">
        <v>2014</v>
      </c>
      <c r="I8">
        <v>16</v>
      </c>
      <c r="J8">
        <v>5</v>
      </c>
      <c r="K8">
        <v>2014</v>
      </c>
      <c r="L8">
        <v>40</v>
      </c>
      <c r="M8">
        <v>5</v>
      </c>
      <c r="N8" t="s">
        <v>336</v>
      </c>
      <c r="O8">
        <v>0</v>
      </c>
    </row>
    <row r="9" spans="1:15" x14ac:dyDescent="0.25">
      <c r="A9" t="s">
        <v>997</v>
      </c>
      <c r="B9" t="s">
        <v>1313</v>
      </c>
      <c r="C9" t="s">
        <v>83</v>
      </c>
      <c r="D9" t="s">
        <v>1308</v>
      </c>
      <c r="E9" t="s">
        <v>1309</v>
      </c>
      <c r="F9">
        <v>27</v>
      </c>
      <c r="G9">
        <v>5</v>
      </c>
      <c r="H9">
        <v>2013</v>
      </c>
      <c r="I9">
        <v>31</v>
      </c>
      <c r="J9">
        <v>5</v>
      </c>
      <c r="K9">
        <v>2013</v>
      </c>
      <c r="L9">
        <v>40</v>
      </c>
      <c r="M9">
        <v>5</v>
      </c>
      <c r="N9" t="s">
        <v>336</v>
      </c>
      <c r="O9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="Choose one from the list.">
          <x14:formula1>
            <xm:f>Data!$Y$2:$Y$4</xm:f>
          </x14:formula1>
          <xm:sqref>A2:A93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C3:C93 N3:N93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F3:F93 I3:I93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G3:G93 J3:J93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H3:H93 K3:K93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defaultRowHeight="15" x14ac:dyDescent="0.25"/>
  <cols>
    <col min="1" max="4" width="20.7109375" customWidth="1"/>
  </cols>
  <sheetData>
    <row r="1" spans="1:4" ht="14.45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1292</v>
      </c>
      <c r="B2" t="s">
        <v>1253</v>
      </c>
      <c r="C2" t="s">
        <v>1291</v>
      </c>
      <c r="D2" t="s">
        <v>1253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F17" sqref="F17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ht="14.45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ht="14.45" x14ac:dyDescent="0.25">
      <c r="A2" t="s">
        <v>1013</v>
      </c>
      <c r="B2" t="s">
        <v>1021</v>
      </c>
      <c r="C2" t="s">
        <v>1254</v>
      </c>
      <c r="D2" t="s">
        <v>340</v>
      </c>
      <c r="F2" t="s">
        <v>1293</v>
      </c>
      <c r="G2" s="24">
        <v>4.1666666666666664E-2</v>
      </c>
      <c r="H2" s="22">
        <v>0.58333333333333337</v>
      </c>
      <c r="I2" s="16">
        <v>300</v>
      </c>
    </row>
    <row r="3" spans="1:9" x14ac:dyDescent="0.25">
      <c r="A3" t="s">
        <v>1013</v>
      </c>
      <c r="B3" t="s">
        <v>1021</v>
      </c>
      <c r="C3" t="s">
        <v>1254</v>
      </c>
      <c r="D3" t="s">
        <v>1282</v>
      </c>
      <c r="F3" t="s">
        <v>1293</v>
      </c>
      <c r="G3" s="24">
        <v>0.35416666666666669</v>
      </c>
      <c r="H3" s="24">
        <v>0.39583333333333331</v>
      </c>
      <c r="I3" s="16">
        <v>300</v>
      </c>
    </row>
    <row r="4" spans="1:9" x14ac:dyDescent="0.25">
      <c r="A4" t="s">
        <v>1013</v>
      </c>
      <c r="B4" t="s">
        <v>1024</v>
      </c>
      <c r="C4" t="s">
        <v>1255</v>
      </c>
      <c r="D4" t="s">
        <v>340</v>
      </c>
      <c r="F4" t="s">
        <v>1293</v>
      </c>
      <c r="G4" s="24">
        <v>0.45833333333333331</v>
      </c>
      <c r="H4" s="24">
        <v>0.5</v>
      </c>
      <c r="I4" s="16">
        <v>300</v>
      </c>
    </row>
    <row r="5" spans="1:9" x14ac:dyDescent="0.25">
      <c r="A5" t="s">
        <v>1013</v>
      </c>
      <c r="B5" t="s">
        <v>1023</v>
      </c>
      <c r="C5" t="s">
        <v>1287</v>
      </c>
      <c r="D5" t="s">
        <v>1288</v>
      </c>
      <c r="F5" t="s">
        <v>1293</v>
      </c>
      <c r="G5" s="24">
        <v>0.40625</v>
      </c>
      <c r="H5" s="24">
        <v>0.44791666666666669</v>
      </c>
      <c r="I5" s="16">
        <v>300</v>
      </c>
    </row>
    <row r="6" spans="1:9" x14ac:dyDescent="0.25">
      <c r="A6" t="s">
        <v>1013</v>
      </c>
      <c r="B6" t="s">
        <v>1286</v>
      </c>
      <c r="C6" t="s">
        <v>1287</v>
      </c>
      <c r="D6" t="s">
        <v>1282</v>
      </c>
      <c r="F6" t="s">
        <v>1293</v>
      </c>
      <c r="G6" s="24">
        <v>0.125</v>
      </c>
      <c r="H6" s="24">
        <v>0.16666666666666666</v>
      </c>
      <c r="I6" s="16">
        <v>300</v>
      </c>
    </row>
    <row r="7" spans="1:9" x14ac:dyDescent="0.25">
      <c r="A7" t="s">
        <v>1013</v>
      </c>
      <c r="B7" t="s">
        <v>1023</v>
      </c>
      <c r="C7" t="s">
        <v>1287</v>
      </c>
      <c r="E7" t="s">
        <v>1289</v>
      </c>
      <c r="F7" t="s">
        <v>1294</v>
      </c>
      <c r="G7" s="24">
        <v>0.1875</v>
      </c>
      <c r="H7" s="22">
        <v>0.70833333333333337</v>
      </c>
      <c r="I7" s="16">
        <v>150</v>
      </c>
    </row>
    <row r="8" spans="1:9" x14ac:dyDescent="0.25">
      <c r="G8" s="24"/>
      <c r="H8" s="24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I17" sqref="I17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2017-01-06T10:18:30Z</dcterms:modified>
</cp:coreProperties>
</file>