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6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5" i="3" l="1"/>
  <c r="K4" i="3" l="1"/>
  <c r="K3" i="3"/>
  <c r="K2" i="3" l="1"/>
</calcChain>
</file>

<file path=xl/sharedStrings.xml><?xml version="1.0" encoding="utf-8"?>
<sst xmlns="http://schemas.openxmlformats.org/spreadsheetml/2006/main" count="1550" uniqueCount="1309">
  <si>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</si>
  <si>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</si>
  <si>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</si>
  <si>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</si>
  <si>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</si>
  <si>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</si>
  <si>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</si>
  <si>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</si>
  <si>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</si>
  <si>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</si>
  <si>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</si>
  <si>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</si>
  <si>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</si>
  <si>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</si>
  <si>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</si>
  <si>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</si>
  <si>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</si>
  <si>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</si>
  <si>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</si>
  <si>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</si>
  <si>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</si>
  <si>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</si>
  <si>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</si>
  <si>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</si>
  <si>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</si>
  <si>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</si>
  <si>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</si>
  <si>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</si>
  <si>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</si>
  <si>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</si>
  <si>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</si>
  <si>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</si>
  <si>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</si>
  <si>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</si>
  <si>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</si>
  <si>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</si>
  <si>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</si>
  <si>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</si>
  <si>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</si>
  <si>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</si>
  <si>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</si>
  <si>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</si>
  <si>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</si>
  <si>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</si>
  <si>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</si>
  <si>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</si>
  <si>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</si>
  <si>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</si>
  <si>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</si>
  <si>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</si>
  <si>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</si>
  <si>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</si>
  <si>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</si>
  <si>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</si>
  <si>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</si>
  <si>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</si>
  <si>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</si>
  <si>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</si>
  <si>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</si>
  <si>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</si>
  <si>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</si>
  <si>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</si>
  <si>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</si>
  <si>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</si>
  <si>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</si>
  <si>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</si>
  <si>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</si>
  <si>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</si>
  <si>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</si>
  <si>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</si>
  <si>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</si>
  <si>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</si>
  <si>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</si>
  <si>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</si>
  <si>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</si>
  <si>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</si>
  <si>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</si>
  <si>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</si>
  <si>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</si>
  <si>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</si>
  <si>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</si>
  <si>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</si>
  <si>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</si>
  <si>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</si>
  <si>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</si>
  <si>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</si>
  <si>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</si>
  <si>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</si>
  <si>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</si>
  <si>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</si>
  <si>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</si>
  <si>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</si>
  <si>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</si>
  <si>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</si>
  <si>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</si>
  <si>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</si>
  <si>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</si>
  <si>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</si>
  <si>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</si>
  <si>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</si>
  <si>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</si>
  <si>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</si>
  <si>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</si>
  <si>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</si>
  <si>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</si>
  <si>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</si>
  <si>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</si>
  <si>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</si>
  <si>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</si>
  <si>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</si>
  <si>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</si>
  <si>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</si>
  <si>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</si>
  <si>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</si>
  <si>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</si>
  <si>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</si>
  <si>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</si>
  <si>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</si>
  <si>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</si>
  <si>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</si>
  <si>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</si>
  <si>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</si>
  <si>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</si>
  <si>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</si>
  <si>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</si>
  <si>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</si>
  <si>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</si>
  <si>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</si>
  <si>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</si>
  <si>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</si>
  <si>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</si>
  <si>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</si>
  <si>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</si>
  <si>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</si>
  <si>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</si>
  <si>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</si>
  <si>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</si>
  <si>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</si>
  <si>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</si>
  <si>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</si>
  <si>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</si>
  <si>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</si>
  <si>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</si>
  <si>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</si>
  <si>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</si>
  <si>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</si>
  <si>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</si>
  <si>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</si>
  <si>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</si>
  <si>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</si>
  <si>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</si>
  <si>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</si>
  <si>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</si>
  <si>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</si>
  <si>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</si>
  <si>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</si>
  <si>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</si>
  <si>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</si>
  <si>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</si>
  <si>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</si>
  <si>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</si>
  <si>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</si>
  <si>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</si>
  <si>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</si>
  <si>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</si>
  <si>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</si>
  <si>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</si>
  <si>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</si>
  <si>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</si>
  <si>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</si>
  <si>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</si>
  <si>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</si>
  <si>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</si>
  <si>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</si>
  <si>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</si>
  <si>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</si>
  <si>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</si>
  <si>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</si>
  <si>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</si>
  <si>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</si>
  <si>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</si>
  <si>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</si>
  <si>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</si>
  <si>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</si>
  <si>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</si>
  <si>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</si>
  <si>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</si>
  <si>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</si>
  <si>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</si>
  <si>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</si>
  <si>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</si>
  <si>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</si>
  <si>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</si>
  <si>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</si>
  <si>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</si>
  <si>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</si>
  <si>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</si>
  <si>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</si>
  <si>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</si>
  <si>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</si>
  <si>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</si>
  <si>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</si>
  <si>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</si>
  <si>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</si>
  <si>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</si>
  <si>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</si>
  <si>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</si>
  <si>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</si>
  <si>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</si>
  <si>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</si>
  <si>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</si>
  <si>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</si>
  <si>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</si>
  <si>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</si>
  <si>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</si>
  <si>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</si>
  <si>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</si>
  <si>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</si>
  <si>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</si>
  <si>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</si>
  <si>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</si>
  <si>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</si>
  <si>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</si>
  <si>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</si>
  <si>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</si>
  <si>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</si>
  <si>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</si>
  <si>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</si>
  <si>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</si>
  <si>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</si>
  <si>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</si>
  <si>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</si>
  <si>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</si>
  <si>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</si>
  <si>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</si>
  <si>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</si>
  <si>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</si>
  <si>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</si>
  <si>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</si>
  <si>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</si>
  <si>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</si>
  <si>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</si>
  <si>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</si>
  <si>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</si>
  <si>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</si>
  <si>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</si>
  <si>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</si>
  <si>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</si>
  <si>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</si>
  <si>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</si>
  <si>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</si>
  <si>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</si>
  <si>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</si>
  <si>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</si>
  <si>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</si>
  <si>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</si>
  <si>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</si>
  <si>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</si>
  <si>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</si>
  <si>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</si>
  <si>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</si>
  <si>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</si>
  <si>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</si>
  <si>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</si>
  <si>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</si>
  <si>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</si>
  <si>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</si>
  <si>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</si>
  <si>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</si>
  <si>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</si>
  <si>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</si>
  <si>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</si>
  <si>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</si>
  <si>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</si>
  <si>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</si>
  <si>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</si>
  <si>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</si>
  <si>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</si>
  <si>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</si>
  <si>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</si>
  <si>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</si>
  <si>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</si>
  <si>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</si>
  <si>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</si>
  <si>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</si>
  <si>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</si>
  <si>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</si>
  <si>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</si>
  <si>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</si>
  <si>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</si>
  <si>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</si>
  <si>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</si>
  <si>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</si>
  <si>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</si>
  <si>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</si>
  <si>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</si>
  <si>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</si>
  <si>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</si>
  <si>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</si>
  <si>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</si>
  <si>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</si>
  <si>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</si>
  <si>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</si>
  <si>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</si>
  <si>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</si>
  <si>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</si>
  <si>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</si>
  <si>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</si>
  <si>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</si>
  <si>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</si>
  <si>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</si>
  <si>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</si>
  <si>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</si>
  <si>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</si>
  <si>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</si>
  <si>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</si>
  <si>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</si>
  <si>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</si>
  <si>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</si>
  <si>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</si>
  <si>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</si>
  <si>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</si>
  <si>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</si>
  <si>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</si>
  <si>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</si>
  <si>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</si>
  <si>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</si>
  <si>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</si>
  <si>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</si>
  <si>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</si>
  <si>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</si>
  <si>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</si>
  <si>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</si>
  <si>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</si>
  <si>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</si>
  <si>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</si>
  <si>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</si>
  <si>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</si>
  <si>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</si>
  <si>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</si>
  <si>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</si>
  <si>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</si>
  <si>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</si>
  <si>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</si>
  <si>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</si>
  <si>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</si>
  <si>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</si>
  <si>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</si>
  <si>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</si>
  <si>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</si>
  <si>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</si>
  <si>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</si>
  <si>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</si>
  <si>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</si>
  <si>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</si>
  <si>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</si>
  <si>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</si>
  <si>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</si>
  <si>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</si>
  <si>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</si>
  <si>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</si>
  <si>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</si>
  <si>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</si>
  <si>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</si>
  <si>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</si>
  <si>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</si>
  <si>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</si>
  <si>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</si>
  <si>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</si>
  <si>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</si>
  <si>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</si>
  <si>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</si>
  <si>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</si>
  <si>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</si>
  <si>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</si>
  <si>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</si>
  <si>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</si>
  <si>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</si>
  <si>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</si>
  <si>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</si>
  <si>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</si>
  <si>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</si>
  <si>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</si>
  <si>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</si>
  <si>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</si>
  <si>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</si>
  <si>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</si>
  <si>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</si>
  <si>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</si>
  <si>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</si>
  <si>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</si>
  <si>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</si>
  <si>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</si>
  <si>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</si>
  <si>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</si>
  <si>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</si>
  <si>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</si>
  <si>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</si>
  <si>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</si>
  <si>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</si>
  <si>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</si>
  <si>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</si>
  <si>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</si>
  <si>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</si>
  <si>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</si>
  <si>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</si>
  <si>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</si>
  <si>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</si>
  <si>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</si>
  <si>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</si>
  <si>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</si>
  <si>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</si>
  <si>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</si>
  <si>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</si>
  <si>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</si>
  <si>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</si>
  <si>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</si>
  <si>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</si>
  <si>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</si>
  <si>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</si>
  <si>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</si>
  <si>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</si>
  <si>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</si>
  <si>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</si>
  <si>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</si>
  <si>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</si>
  <si>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</si>
  <si>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</si>
  <si>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</si>
  <si>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</si>
  <si>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</si>
  <si>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</si>
  <si>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</si>
  <si>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</si>
  <si>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</si>
  <si>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</si>
  <si>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</si>
  <si>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</si>
  <si>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</si>
  <si>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</si>
  <si>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</si>
  <si>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</si>
  <si>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</si>
  <si>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</si>
  <si>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</si>
  <si>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</si>
  <si>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</si>
  <si>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</si>
  <si>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</si>
  <si>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</si>
  <si>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</si>
  <si>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</si>
  <si>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</si>
  <si>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</si>
  <si>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</si>
  <si>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</si>
  <si>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</si>
  <si>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</si>
  <si>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</si>
  <si>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</si>
  <si>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</si>
  <si>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</si>
  <si>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</si>
  <si>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</si>
  <si>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</si>
  <si>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</si>
  <si>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</si>
  <si>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</si>
  <si>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</si>
  <si>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</si>
  <si>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</si>
  <si>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</si>
  <si>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</si>
  <si>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</si>
  <si>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</si>
  <si>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</si>
  <si>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</si>
  <si>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</si>
  <si>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</si>
  <si>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</si>
  <si>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</si>
  <si>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</si>
  <si>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</si>
  <si>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</si>
  <si>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</si>
  <si>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</si>
  <si>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</si>
  <si>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</si>
  <si>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</si>
  <si>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</si>
  <si>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</si>
  <si>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</si>
  <si>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</si>
  <si>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</si>
  <si>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</si>
  <si>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</si>
  <si>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</si>
  <si>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</si>
  <si>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</si>
  <si>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</si>
  <si>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</si>
  <si>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</si>
  <si>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</si>
  <si>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</si>
  <si>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</si>
  <si>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</si>
  <si>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</si>
  <si>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</si>
  <si>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</si>
  <si>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</si>
  <si>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</si>
  <si>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</si>
  <si>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</si>
  <si>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</si>
  <si>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</si>
  <si>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</si>
  <si>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</si>
  <si>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</si>
  <si>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</si>
  <si>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</si>
  <si>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</si>
  <si>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</si>
  <si>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</si>
  <si>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</si>
  <si>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</si>
  <si>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</si>
  <si>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</si>
  <si>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</si>
  <si>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</si>
  <si>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</si>
  <si>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</si>
  <si>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</si>
  <si>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</si>
  <si>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</si>
  <si>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</si>
  <si>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</si>
  <si>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</si>
  <si>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</si>
  <si>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</si>
  <si>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</si>
  <si>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</si>
  <si>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</si>
  <si>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</si>
  <si>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</si>
  <si>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</si>
  <si>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</si>
  <si>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</si>
  <si>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</si>
  <si>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</si>
  <si>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</si>
  <si>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</si>
  <si>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</si>
  <si>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</si>
  <si>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</si>
  <si>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</si>
  <si>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</si>
  <si>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</si>
  <si>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</si>
  <si>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</si>
  <si>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</si>
  <si>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</si>
  <si>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</si>
  <si>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</si>
  <si>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</si>
  <si>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</si>
  <si>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</si>
  <si>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</si>
  <si>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</si>
  <si>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</si>
  <si>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</si>
  <si>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</si>
  <si>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</si>
  <si>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</si>
  <si>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</si>
  <si>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</si>
  <si>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</si>
  <si>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</si>
  <si>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</si>
  <si>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</si>
  <si>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</si>
  <si>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</si>
  <si>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</si>
  <si>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</si>
  <si>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</si>
  <si>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</si>
  <si>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</si>
  <si>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</si>
  <si>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</si>
  <si>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</si>
  <si>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</si>
  <si>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</si>
  <si>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</si>
  <si>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</si>
  <si>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</si>
  <si>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</si>
  <si>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</si>
  <si>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</si>
  <si>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</si>
  <si>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</si>
  <si>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</si>
  <si>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</si>
  <si>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</si>
  <si>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</si>
  <si>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</si>
  <si>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</si>
  <si>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</si>
  <si>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</si>
  <si>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</si>
  <si>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</si>
  <si>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</si>
  <si>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</si>
  <si>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</si>
  <si>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</si>
  <si>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</si>
  <si>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</si>
  <si>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</si>
  <si>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</si>
  <si>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</si>
  <si>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</si>
  <si>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</si>
  <si>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</si>
  <si>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</si>
  <si>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</si>
  <si>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</si>
  <si>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</si>
  <si>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</si>
  <si>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</si>
  <si>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</si>
  <si>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</si>
  <si>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</si>
  <si>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</si>
  <si>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</si>
  <si>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</si>
  <si>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</si>
  <si>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</si>
  <si>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</si>
  <si>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</si>
  <si>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</si>
  <si>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</si>
  <si>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</si>
  <si>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</si>
  <si>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</si>
  <si>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</si>
  <si>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</si>
  <si>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</si>
  <si>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</si>
  <si>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</si>
  <si>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</si>
  <si>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</si>
  <si>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</si>
  <si>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</si>
  <si>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</si>
  <si>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</si>
  <si>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</si>
  <si>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</si>
  <si>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</si>
  <si>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</si>
  <si>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</si>
  <si>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</si>
  <si>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</si>
  <si>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</si>
  <si>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</si>
  <si>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</si>
  <si>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</si>
  <si>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</si>
  <si>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</si>
  <si>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</si>
  <si>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</si>
  <si>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</si>
  <si>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</si>
  <si>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</si>
  <si>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</si>
  <si>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</si>
  <si>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</si>
  <si>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</si>
  <si>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</si>
  <si>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</si>
  <si>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</si>
  <si>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</si>
  <si>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</si>
  <si>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</si>
  <si>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</si>
  <si>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</si>
  <si>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</si>
  <si>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</si>
  <si>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</si>
  <si>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</si>
  <si>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</si>
  <si>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</si>
  <si>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</si>
  <si>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</si>
  <si>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</si>
  <si>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</si>
  <si>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</si>
  <si>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</si>
  <si>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</si>
  <si>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</si>
  <si>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</si>
  <si>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</si>
  <si>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</si>
  <si>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</si>
  <si>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</si>
  <si>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</si>
  <si>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</si>
  <si>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</si>
  <si>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</si>
  <si>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</si>
  <si>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</si>
  <si>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</si>
  <si>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</si>
  <si>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</si>
  <si>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</si>
  <si>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</si>
  <si>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</si>
  <si>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</si>
  <si>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</si>
  <si>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</si>
  <si>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</si>
  <si>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</si>
  <si>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</si>
  <si>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</si>
  <si>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</si>
  <si>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</si>
  <si>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</si>
  <si>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</si>
  <si>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</si>
  <si>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</si>
  <si>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</si>
  <si>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</si>
  <si>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</si>
  <si>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</si>
  <si>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</si>
  <si>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</si>
  <si>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</si>
  <si>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</si>
  <si>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</si>
  <si>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</si>
  <si>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</si>
  <si>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</si>
  <si>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</si>
  <si>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</si>
  <si>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</si>
  <si>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</si>
  <si>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</si>
  <si>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</si>
  <si>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</si>
  <si>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</si>
  <si>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</si>
  <si>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</si>
  <si>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</si>
  <si>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</si>
  <si>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</si>
  <si>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</si>
  <si>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</si>
  <si>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</si>
  <si>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</si>
  <si>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</si>
  <si>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</si>
  <si>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</si>
  <si>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</si>
  <si>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</si>
  <si>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</si>
  <si>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</si>
  <si>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</si>
  <si>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</si>
  <si>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</si>
  <si>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</si>
  <si>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</si>
  <si>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</si>
  <si>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</si>
  <si>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</si>
  <si>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</si>
  <si>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</si>
  <si>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</si>
  <si>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</si>
  <si>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</si>
  <si>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</si>
  <si>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</si>
  <si>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</si>
  <si>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</si>
  <si>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</si>
  <si>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</si>
  <si>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</si>
  <si>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</si>
  <si>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</si>
  <si>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</si>
  <si>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</si>
  <si>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</si>
  <si>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</si>
  <si>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</si>
  <si>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</si>
  <si>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</si>
  <si>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</si>
  <si>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</si>
  <si>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</si>
  <si>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</si>
  <si>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</si>
  <si>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</si>
  <si>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</si>
  <si>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</si>
  <si>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</si>
  <si>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</si>
  <si>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</si>
  <si>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</si>
  <si>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</si>
  <si>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</si>
  <si>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</si>
  <si>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</si>
  <si>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</si>
  <si>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</si>
  <si>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</si>
  <si>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</si>
  <si>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</si>
  <si>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</si>
  <si>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</si>
  <si>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</si>
  <si>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</si>
  <si>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</si>
  <si>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</si>
  <si>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</si>
  <si>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</si>
  <si>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</si>
  <si>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</si>
  <si>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</si>
  <si>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</si>
  <si>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</si>
  <si>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</si>
  <si>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</si>
  <si>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</si>
  <si>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</si>
  <si>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</si>
  <si>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</si>
  <si>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</si>
  <si>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</si>
  <si>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</si>
  <si>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</si>
  <si>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</si>
  <si>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</si>
  <si>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</si>
  <si>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</si>
  <si>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</si>
  <si>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</si>
  <si>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</si>
  <si>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</si>
  <si>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</si>
  <si>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</si>
  <si>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</si>
  <si>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</si>
  <si>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</si>
  <si>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</si>
  <si>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</si>
  <si>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</si>
  <si>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</si>
  <si>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</si>
  <si>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</si>
  <si>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</si>
  <si>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</si>
  <si>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</si>
  <si>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</si>
  <si>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</si>
  <si>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</si>
  <si>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</si>
  <si>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</si>
  <si>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</si>
  <si>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</si>
  <si>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</si>
  <si>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</si>
  <si>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</si>
  <si>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</si>
  <si>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</si>
  <si>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</si>
  <si>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</si>
  <si>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</si>
  <si>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</si>
  <si>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</si>
  <si>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</si>
  <si>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</si>
  <si>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</si>
  <si>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</si>
  <si>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</si>
  <si>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</si>
  <si>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</si>
  <si>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</si>
  <si>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</si>
  <si>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</si>
  <si>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</si>
  <si>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</si>
  <si>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</si>
  <si>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</si>
  <si>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</si>
  <si>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</si>
  <si>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</si>
  <si>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</si>
  <si>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</si>
  <si>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</si>
  <si>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</si>
  <si>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</si>
  <si>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</si>
  <si>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</si>
  <si>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</si>
  <si>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</si>
  <si>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</si>
  <si>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</si>
  <si>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</si>
  <si>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</si>
  <si>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</si>
  <si>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</si>
  <si>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</si>
  <si>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</si>
  <si>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</si>
  <si>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</si>
  <si>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</si>
  <si>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</si>
  <si>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</si>
  <si>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</si>
  <si>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</si>
  <si>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</si>
  <si>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</si>
  <si>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</si>
  <si>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</si>
  <si>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</si>
  <si>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</si>
  <si>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</si>
  <si>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</si>
  <si>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</si>
  <si>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</si>
  <si>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</si>
  <si>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</si>
  <si>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</si>
  <si>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</si>
  <si>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</si>
  <si>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</si>
  <si>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</si>
  <si>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</si>
  <si>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</si>
  <si>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</si>
  <si>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</si>
  <si>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</si>
  <si>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</si>
  <si>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</si>
  <si>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</si>
  <si>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</si>
  <si>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</si>
  <si>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</si>
  <si>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</si>
  <si>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</si>
  <si>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</si>
  <si>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</si>
  <si>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</si>
  <si>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</si>
  <si>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</si>
  <si>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</si>
  <si>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</si>
  <si>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</si>
  <si>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</si>
  <si>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</si>
  <si>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</si>
  <si>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</si>
  <si>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</si>
  <si>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</si>
  <si>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</si>
  <si>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</si>
  <si>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</si>
  <si>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</si>
  <si>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</si>
  <si>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</si>
  <si>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</si>
  <si>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</si>
  <si>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</si>
  <si>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</si>
  <si>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</si>
  <si>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</si>
  <si>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</si>
  <si>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</si>
  <si>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</si>
  <si>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</si>
  <si>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</si>
  <si>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</si>
  <si>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</si>
  <si>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</si>
  <si>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</si>
  <si>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</si>
  <si>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</si>
  <si>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</si>
  <si>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</si>
  <si>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</si>
  <si>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</si>
  <si>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</si>
  <si>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</si>
  <si>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</si>
  <si>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</si>
  <si>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</si>
  <si>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</si>
  <si>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</si>
  <si>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</si>
  <si>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</si>
  <si>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</si>
  <si>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</si>
  <si>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</si>
  <si>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</si>
  <si>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</si>
  <si>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</si>
  <si>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</si>
  <si>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</si>
  <si>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</si>
  <si>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</si>
  <si>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</si>
  <si>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</si>
  <si>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</si>
  <si>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</si>
  <si>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</si>
  <si>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</si>
  <si>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</si>
  <si>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</si>
  <si>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</si>
  <si>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</si>
  <si>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</si>
  <si>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</si>
  <si>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</si>
  <si>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</si>
  <si>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</si>
  <si>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</si>
  <si>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</si>
  <si>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</si>
  <si>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</si>
  <si>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</si>
  <si>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</si>
  <si>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</si>
  <si>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</si>
  <si>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</si>
  <si>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</si>
  <si>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</si>
  <si>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</si>
  <si>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</si>
  <si>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</si>
  <si>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</si>
  <si>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</si>
  <si>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</si>
  <si>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</si>
  <si>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</si>
  <si>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</si>
  <si>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</si>
  <si>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</si>
  <si>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</si>
  <si>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</si>
  <si>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</si>
  <si>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</si>
  <si>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</si>
  <si>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</si>
  <si>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</si>
  <si>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</si>
  <si>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</si>
  <si>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</si>
  <si>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</si>
  <si>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</si>
  <si>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</si>
  <si>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</si>
  <si>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</si>
  <si>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</si>
  <si>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</si>
  <si>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</si>
  <si>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</si>
  <si>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</si>
  <si>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</si>
  <si>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</si>
  <si>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</si>
  <si>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</si>
  <si>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</si>
  <si>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</si>
  <si>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</si>
  <si>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</si>
  <si>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</si>
  <si>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</si>
  <si>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</si>
  <si>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</si>
  <si>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</si>
  <si>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</si>
  <si>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</si>
  <si>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</si>
  <si>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</si>
  <si>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</si>
  <si>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</si>
  <si>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</si>
  <si>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</si>
  <si>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</si>
  <si>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</si>
  <si>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</si>
  <si>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</si>
  <si>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</si>
  <si>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</si>
  <si>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</si>
  <si>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</si>
  <si>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</si>
  <si>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</si>
  <si>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</si>
  <si>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</si>
  <si>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</si>
  <si>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</si>
  <si>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</si>
  <si>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</si>
  <si>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</si>
  <si>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</si>
  <si>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</si>
  <si>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</si>
  <si>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</si>
  <si>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</si>
  <si>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</si>
  <si>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</si>
  <si>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</si>
  <si>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</si>
  <si>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</si>
  <si>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</si>
  <si>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</si>
  <si>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</si>
  <si>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</si>
  <si>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</si>
  <si>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</si>
  <si>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</si>
  <si>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</si>
  <si>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</si>
  <si>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</si>
  <si>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</si>
  <si>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</si>
  <si>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</si>
  <si>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</si>
  <si>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</si>
  <si>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</si>
  <si>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</si>
  <si>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</si>
  <si>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</si>
  <si>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</si>
  <si>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</si>
  <si>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</si>
  <si>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</si>
  <si>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</si>
  <si>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</si>
  <si>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</si>
  <si>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</si>
  <si>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</si>
  <si>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</si>
  <si>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</si>
  <si>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</si>
  <si>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</si>
  <si>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</si>
  <si>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</si>
  <si>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</si>
  <si>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</si>
  <si>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</si>
  <si>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</si>
  <si>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</si>
  <si>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</si>
  <si>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</si>
  <si>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</si>
  <si>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</si>
  <si>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</si>
  <si>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</si>
  <si>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</si>
  <si>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</si>
  <si>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</si>
  <si>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</si>
  <si>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</si>
  <si>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</si>
  <si>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</si>
  <si>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</si>
  <si>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</si>
  <si>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</si>
  <si>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</si>
  <si>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</si>
  <si>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</si>
  <si>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</si>
  <si>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</si>
  <si>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</si>
  <si>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</si>
  <si>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</si>
  <si>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</si>
  <si>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</si>
  <si>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</si>
  <si>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</si>
  <si>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</si>
  <si>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</si>
  <si>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</si>
  <si>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</si>
  <si>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</si>
  <si>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</si>
  <si>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</si>
  <si>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</si>
  <si>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</si>
  <si>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</si>
  <si>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</si>
  <si>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</si>
  <si>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</si>
  <si>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</si>
  <si>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</si>
  <si>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</si>
  <si>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</si>
  <si>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</si>
  <si>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</si>
  <si>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</si>
  <si>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</si>
  <si>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</si>
  <si>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</si>
  <si>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</si>
  <si>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</si>
  <si>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</si>
  <si>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</si>
  <si>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</si>
  <si>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</si>
  <si>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</si>
  <si>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</si>
  <si>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</si>
  <si>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</si>
  <si>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</si>
  <si>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</si>
  <si>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</si>
  <si>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</si>
  <si>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</si>
  <si>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</si>
  <si>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</si>
  <si>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</si>
  <si>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</si>
  <si>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</si>
  <si>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</si>
  <si>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</si>
  <si>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</si>
  <si>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</si>
  <si>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</si>
  <si>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</si>
  <si>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</si>
  <si>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</si>
  <si>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</si>
  <si>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</si>
  <si>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</si>
  <si>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</si>
  <si>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</si>
  <si>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</si>
  <si>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</si>
  <si>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</si>
  <si>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</si>
  <si>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</si>
  <si>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</si>
  <si>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</si>
  <si>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09752722853</t>
  </si>
  <si>
    <t>T1</t>
  </si>
  <si>
    <t>DepEd</t>
  </si>
  <si>
    <t>TABINA</t>
  </si>
  <si>
    <t>ROMAN CATHOLIC</t>
  </si>
  <si>
    <t>GRADUATED</t>
  </si>
  <si>
    <t>TULTOLAN NATIONAL HIGH SCHOOL</t>
  </si>
  <si>
    <t>NONE</t>
  </si>
  <si>
    <t>Culabay National High School</t>
  </si>
  <si>
    <t>Culabay Elementary School</t>
  </si>
  <si>
    <t>Bachelor in Secondary Education</t>
  </si>
  <si>
    <t>Saint Columban College</t>
  </si>
  <si>
    <t>Master of Arts in Education</t>
  </si>
  <si>
    <t>Knights of Columbus</t>
  </si>
  <si>
    <t>Tultolan National High School</t>
  </si>
  <si>
    <t>Maano</t>
  </si>
  <si>
    <t>Dennis</t>
  </si>
  <si>
    <t>HTEACH3-570028-2010</t>
  </si>
  <si>
    <t>Culabay, Tabina, Zamboanga del Sur</t>
  </si>
  <si>
    <t>000-0090-0067-8</t>
  </si>
  <si>
    <t>1101-113278-08</t>
  </si>
  <si>
    <t>19000441278-1</t>
  </si>
  <si>
    <t>10-0456246-2</t>
  </si>
  <si>
    <t>Purok Lumboy</t>
  </si>
  <si>
    <t>denzroon@yahoo.com</t>
  </si>
  <si>
    <t>181-604-803</t>
  </si>
  <si>
    <t>Generalao</t>
  </si>
  <si>
    <t>Rona</t>
  </si>
  <si>
    <t>Suson</t>
  </si>
  <si>
    <t>Teaching</t>
  </si>
  <si>
    <t>Adolfo</t>
  </si>
  <si>
    <t>Regis</t>
  </si>
  <si>
    <t>Pabuaya</t>
  </si>
  <si>
    <t>Luzviminda</t>
  </si>
  <si>
    <t>Enoc</t>
  </si>
  <si>
    <t>024141935</t>
  </si>
  <si>
    <t>Christian G. Maano</t>
  </si>
  <si>
    <t>Lester Dean G. Maano</t>
  </si>
  <si>
    <t>Phil Roden G. Maano</t>
  </si>
  <si>
    <t>Princess Grace G. Maano</t>
  </si>
  <si>
    <t>With Honors</t>
  </si>
  <si>
    <t>Southern Mindanao College</t>
  </si>
  <si>
    <t>Management</t>
  </si>
  <si>
    <t>Zamboanga City</t>
  </si>
  <si>
    <t>PO1</t>
  </si>
  <si>
    <t>Upsilon Phi Sigma</t>
  </si>
  <si>
    <t>Dr. Eugenio B. Penales</t>
  </si>
  <si>
    <t>09177114300</t>
  </si>
  <si>
    <t>Rev. Fr. Meliton Calonia</t>
  </si>
  <si>
    <t>Tabina, Zamboanga del Sur</t>
  </si>
  <si>
    <t>09108397138</t>
  </si>
  <si>
    <t>Atty. Tirsendo C. Poloyapoy</t>
  </si>
  <si>
    <t>09088217507</t>
  </si>
  <si>
    <t>Head Teacher 3</t>
  </si>
  <si>
    <t>T3</t>
  </si>
  <si>
    <t>Concepcion National High School</t>
  </si>
  <si>
    <t>Grade 16</t>
  </si>
  <si>
    <t>FSR</t>
  </si>
  <si>
    <t>EMCOR</t>
  </si>
  <si>
    <t>EMCOR-Buug Branch</t>
  </si>
  <si>
    <t>Teacher 1</t>
  </si>
  <si>
    <t>Saint Ambrose High School</t>
  </si>
  <si>
    <t>28, 800</t>
  </si>
  <si>
    <t>NEAP- School Head Deveolpment Program</t>
  </si>
  <si>
    <t>RELC - Pagadian City</t>
  </si>
  <si>
    <t>NEAP</t>
  </si>
  <si>
    <t>YES</t>
  </si>
  <si>
    <t>CONCEPCION  NATIONAL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</si>
</sst>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4" fontId="0" fillId="0" borderId="0" xfId="0" applyNumberFormat="1"/>
    <xf numFmtId="2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zroo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abSelected="1" topLeftCell="BJ1" zoomScale="107" zoomScaleNormal="107" workbookViewId="0">
      <selection activeCell="BP2" sqref="BP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1256</v>
      </c>
      <c r="B2" s="10" t="s">
        <v>1257</v>
      </c>
      <c r="C2" s="10" t="s">
        <v>1273</v>
      </c>
      <c r="D2" s="10" t="s">
        <v>137</v>
      </c>
      <c r="E2" s="10" t="s">
        <v>140</v>
      </c>
      <c r="F2" s="10" t="s">
        <v>142</v>
      </c>
      <c r="G2" s="10">
        <v>5110042</v>
      </c>
      <c r="H2" s="10">
        <v>1</v>
      </c>
      <c r="I2" s="10">
        <v>7</v>
      </c>
      <c r="J2" s="10">
        <v>1997</v>
      </c>
      <c r="K2" s="10" t="s">
        <v>1258</v>
      </c>
      <c r="L2" s="10">
        <v>28</v>
      </c>
      <c r="M2" s="10">
        <v>12</v>
      </c>
      <c r="N2" s="10">
        <v>2010</v>
      </c>
      <c r="O2" s="10">
        <v>23</v>
      </c>
      <c r="P2" s="10">
        <v>8</v>
      </c>
      <c r="Q2" s="10">
        <v>1971</v>
      </c>
      <c r="R2" s="10" t="s">
        <v>1259</v>
      </c>
      <c r="S2" s="10" t="s">
        <v>146</v>
      </c>
      <c r="T2" s="10" t="s">
        <v>149</v>
      </c>
      <c r="U2" s="10" t="s">
        <v>178</v>
      </c>
      <c r="V2" s="10" t="s">
        <v>1245</v>
      </c>
      <c r="W2" s="10" t="s">
        <v>1133</v>
      </c>
      <c r="X2" s="10">
        <v>1.71</v>
      </c>
      <c r="Y2" s="10">
        <v>83</v>
      </c>
      <c r="Z2" s="10" t="s">
        <v>296</v>
      </c>
      <c r="AA2" s="17" t="s">
        <v>1260</v>
      </c>
      <c r="AB2" s="17" t="s">
        <v>1261</v>
      </c>
      <c r="AC2" s="17" t="s">
        <v>1262</v>
      </c>
      <c r="AD2" s="17" t="s">
        <v>1263</v>
      </c>
      <c r="AE2" s="17" t="s">
        <v>300</v>
      </c>
      <c r="AF2" s="17" t="s">
        <v>323</v>
      </c>
      <c r="AG2" s="17" t="s">
        <v>880</v>
      </c>
      <c r="AH2" s="17" t="s">
        <v>1264</v>
      </c>
      <c r="AI2" s="10">
        <v>7034</v>
      </c>
      <c r="AJ2" s="17" t="s">
        <v>137</v>
      </c>
      <c r="AK2" s="10" t="s">
        <v>300</v>
      </c>
      <c r="AL2" s="17" t="s">
        <v>323</v>
      </c>
      <c r="AM2" s="10" t="s">
        <v>880</v>
      </c>
      <c r="AN2" s="17" t="s">
        <v>1264</v>
      </c>
      <c r="AO2" s="10">
        <v>7034</v>
      </c>
      <c r="AP2" s="17" t="s">
        <v>137</v>
      </c>
      <c r="AQ2" s="18" t="s">
        <v>1265</v>
      </c>
      <c r="AR2" s="17" t="s">
        <v>1241</v>
      </c>
      <c r="AS2" s="17" t="s">
        <v>137</v>
      </c>
      <c r="AT2" s="17" t="s">
        <v>1266</v>
      </c>
      <c r="AU2" s="17" t="s">
        <v>1267</v>
      </c>
      <c r="AV2" s="17" t="s">
        <v>1268</v>
      </c>
      <c r="AW2" s="17" t="s">
        <v>1269</v>
      </c>
      <c r="AX2" s="17" t="s">
        <v>1270</v>
      </c>
      <c r="AY2" s="17" t="s">
        <v>1243</v>
      </c>
      <c r="AZ2" s="17" t="s">
        <v>1259</v>
      </c>
      <c r="BA2" s="17" t="s">
        <v>137</v>
      </c>
      <c r="BB2" s="17" t="s">
        <v>1256</v>
      </c>
      <c r="BC2" s="17" t="s">
        <v>1271</v>
      </c>
      <c r="BD2" s="17" t="s">
        <v>1272</v>
      </c>
      <c r="BE2" s="17" t="s">
        <v>1273</v>
      </c>
      <c r="BF2" s="17" t="s">
        <v>1274</v>
      </c>
      <c r="BG2" s="17" t="s">
        <v>1275</v>
      </c>
      <c r="BH2" s="17" t="s">
        <v>1276</v>
      </c>
      <c r="BI2" s="17" t="s">
        <v>1259</v>
      </c>
      <c r="BJ2" s="11">
        <v>42738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42738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hyperlinks>
    <hyperlink ref="AQ2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11" sqref="B11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1277</v>
      </c>
      <c r="B2" s="1">
        <v>35492</v>
      </c>
    </row>
    <row r="3" spans="1:2" x14ac:dyDescent="0.25">
      <c r="A3" t="s">
        <v>1278</v>
      </c>
      <c r="B3" s="1">
        <v>36163</v>
      </c>
    </row>
    <row r="4" spans="1:2" x14ac:dyDescent="0.25">
      <c r="A4" t="s">
        <v>1279</v>
      </c>
      <c r="B4" s="1">
        <v>37216</v>
      </c>
    </row>
    <row r="5" spans="1:2" x14ac:dyDescent="0.25">
      <c r="A5" t="s">
        <v>1280</v>
      </c>
      <c r="B5" s="1">
        <v>37787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D1" zoomScaleNormal="100" workbookViewId="0">
      <selection activeCell="J9" sqref="J9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ht="14.45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ht="14.45" x14ac:dyDescent="0.25">
      <c r="A2" t="s">
        <v>337</v>
      </c>
      <c r="B2" t="s">
        <v>1250</v>
      </c>
      <c r="D2" t="s">
        <v>137</v>
      </c>
      <c r="E2" t="s">
        <v>137</v>
      </c>
      <c r="F2" s="2">
        <v>1983</v>
      </c>
      <c r="G2" s="25" t="s">
        <v>1246</v>
      </c>
      <c r="H2" s="1">
        <v>35582</v>
      </c>
      <c r="I2" s="1">
        <v>30405</v>
      </c>
      <c r="J2" s="2" t="s">
        <v>1281</v>
      </c>
      <c r="K2" s="2">
        <f>VLOOKUP(A2,Data!R1:S7,2,FALSE)</f>
        <v>1</v>
      </c>
    </row>
    <row r="3" spans="1:11" ht="14.45" x14ac:dyDescent="0.25">
      <c r="A3" t="s">
        <v>1239</v>
      </c>
      <c r="B3" t="s">
        <v>1249</v>
      </c>
      <c r="D3" t="s">
        <v>137</v>
      </c>
      <c r="E3" t="s">
        <v>137</v>
      </c>
      <c r="F3" s="2">
        <v>1987</v>
      </c>
      <c r="G3" s="25" t="s">
        <v>1246</v>
      </c>
      <c r="H3" s="1">
        <v>30473</v>
      </c>
      <c r="I3" s="1">
        <v>31867</v>
      </c>
      <c r="J3" s="2" t="s">
        <v>1281</v>
      </c>
      <c r="K3" s="2">
        <f>VLOOKUP(A3,Data!R2:S8,2,FALSE)</f>
        <v>2</v>
      </c>
    </row>
    <row r="4" spans="1:11" x14ac:dyDescent="0.25">
      <c r="A4" t="s">
        <v>339</v>
      </c>
      <c r="B4" t="s">
        <v>1252</v>
      </c>
      <c r="C4" t="s">
        <v>1251</v>
      </c>
      <c r="D4" t="s">
        <v>175</v>
      </c>
      <c r="E4" t="s">
        <v>137</v>
      </c>
      <c r="F4" s="2">
        <v>1994</v>
      </c>
      <c r="G4" s="25" t="s">
        <v>1246</v>
      </c>
      <c r="H4" s="1">
        <v>35952</v>
      </c>
      <c r="I4" s="1">
        <v>34633</v>
      </c>
      <c r="J4" s="2" t="s">
        <v>1248</v>
      </c>
      <c r="K4" s="2">
        <f>VLOOKUP(A4,Data!R3:S9,2,FALSE)</f>
        <v>4</v>
      </c>
    </row>
    <row r="5" spans="1:11" x14ac:dyDescent="0.25">
      <c r="A5" t="s">
        <v>1240</v>
      </c>
      <c r="B5" t="s">
        <v>1282</v>
      </c>
      <c r="C5" t="s">
        <v>1253</v>
      </c>
      <c r="D5" t="s">
        <v>1283</v>
      </c>
      <c r="E5" t="s">
        <v>137</v>
      </c>
      <c r="F5" s="2">
        <v>0</v>
      </c>
      <c r="G5" s="26">
        <v>85</v>
      </c>
      <c r="H5" s="1">
        <v>36617</v>
      </c>
      <c r="I5" s="1">
        <v>37394</v>
      </c>
      <c r="J5" s="2" t="s">
        <v>1248</v>
      </c>
      <c r="K5" s="2">
        <f>VLOOKUP(A5,Data!R4:S10,2,FALSE)</f>
        <v>5</v>
      </c>
    </row>
    <row r="6" spans="1:11" x14ac:dyDescent="0.25">
      <c r="G6" s="26"/>
      <c r="H6" s="1"/>
      <c r="I6" s="1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U4" sqref="U4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78</v>
      </c>
      <c r="C2">
        <v>23</v>
      </c>
      <c r="D2">
        <v>8</v>
      </c>
      <c r="E2">
        <v>1996</v>
      </c>
      <c r="F2" t="s">
        <v>1284</v>
      </c>
      <c r="G2">
        <v>24696</v>
      </c>
      <c r="H2">
        <v>1</v>
      </c>
      <c r="I2">
        <v>11</v>
      </c>
      <c r="J2">
        <v>1997</v>
      </c>
    </row>
    <row r="3" spans="1:10" x14ac:dyDescent="0.25">
      <c r="A3" t="s">
        <v>352</v>
      </c>
      <c r="B3">
        <v>85.3</v>
      </c>
      <c r="C3">
        <v>3</v>
      </c>
      <c r="D3">
        <v>7</v>
      </c>
      <c r="E3">
        <v>1996</v>
      </c>
      <c r="F3" t="s">
        <v>122</v>
      </c>
    </row>
    <row r="4" spans="1:10" x14ac:dyDescent="0.25">
      <c r="A4" t="s">
        <v>1285</v>
      </c>
      <c r="B4">
        <v>83.58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C3" sqref="C3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C2" t="s">
        <v>1254</v>
      </c>
    </row>
    <row r="3" spans="1:3" x14ac:dyDescent="0.25">
      <c r="C3" t="s">
        <v>1286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C4" sqref="C4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1287</v>
      </c>
      <c r="B2" t="s">
        <v>122</v>
      </c>
      <c r="C2" s="20" t="s">
        <v>1288</v>
      </c>
    </row>
    <row r="3" spans="1:3" x14ac:dyDescent="0.25">
      <c r="A3" t="s">
        <v>1289</v>
      </c>
      <c r="B3" t="s">
        <v>1290</v>
      </c>
      <c r="C3" s="20" t="s">
        <v>1291</v>
      </c>
    </row>
    <row r="4" spans="1:3" x14ac:dyDescent="0.25">
      <c r="A4" t="s">
        <v>1292</v>
      </c>
      <c r="B4" t="s">
        <v>122</v>
      </c>
      <c r="C4" s="20" t="s">
        <v>1293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topLeftCell="M1" zoomScaleNormal="100" workbookViewId="0">
      <selection activeCell="U4" sqref="U4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1</v>
      </c>
      <c r="B2">
        <v>7</v>
      </c>
      <c r="C2">
        <v>1997</v>
      </c>
      <c r="D2">
        <v>0</v>
      </c>
      <c r="E2">
        <v>0</v>
      </c>
      <c r="F2">
        <v>0</v>
      </c>
      <c r="G2" t="s">
        <v>1294</v>
      </c>
      <c r="H2" t="s">
        <v>1295</v>
      </c>
      <c r="I2" t="s">
        <v>1243</v>
      </c>
      <c r="J2" t="s">
        <v>1255</v>
      </c>
      <c r="K2" t="s">
        <v>1296</v>
      </c>
      <c r="L2" t="s">
        <v>1297</v>
      </c>
      <c r="M2">
        <v>3</v>
      </c>
      <c r="N2" s="28">
        <v>336168</v>
      </c>
      <c r="O2" s="23">
        <v>28014</v>
      </c>
      <c r="P2" t="s">
        <v>140</v>
      </c>
      <c r="Q2" t="s">
        <v>83</v>
      </c>
      <c r="R2">
        <v>0</v>
      </c>
      <c r="S2" t="s">
        <v>137</v>
      </c>
      <c r="T2">
        <v>0</v>
      </c>
    </row>
    <row r="3" spans="1:20" x14ac:dyDescent="0.25">
      <c r="A3">
        <v>3</v>
      </c>
      <c r="B3">
        <v>6</v>
      </c>
      <c r="C3">
        <v>1995</v>
      </c>
      <c r="D3">
        <v>30</v>
      </c>
      <c r="E3">
        <v>3</v>
      </c>
      <c r="F3">
        <v>1997</v>
      </c>
      <c r="G3" t="s">
        <v>1298</v>
      </c>
      <c r="H3" t="s">
        <v>1298</v>
      </c>
      <c r="I3" t="s">
        <v>1299</v>
      </c>
      <c r="J3" t="s">
        <v>1300</v>
      </c>
      <c r="K3" t="s">
        <v>137</v>
      </c>
      <c r="L3" t="s">
        <v>137</v>
      </c>
      <c r="M3" t="s">
        <v>137</v>
      </c>
      <c r="N3" s="29">
        <v>58140</v>
      </c>
      <c r="O3" s="27">
        <v>4845</v>
      </c>
      <c r="P3" t="s">
        <v>140</v>
      </c>
      <c r="Q3" t="s">
        <v>336</v>
      </c>
      <c r="R3">
        <v>0</v>
      </c>
      <c r="S3" t="s">
        <v>137</v>
      </c>
      <c r="T3">
        <v>0</v>
      </c>
    </row>
    <row r="4" spans="1:20" x14ac:dyDescent="0.25">
      <c r="A4">
        <v>1</v>
      </c>
      <c r="B4">
        <v>6</v>
      </c>
      <c r="C4">
        <v>1994</v>
      </c>
      <c r="D4">
        <v>4</v>
      </c>
      <c r="E4">
        <v>2</v>
      </c>
      <c r="F4">
        <v>1995</v>
      </c>
      <c r="G4" t="s">
        <v>1301</v>
      </c>
      <c r="H4" t="s">
        <v>1242</v>
      </c>
      <c r="I4" t="s">
        <v>1302</v>
      </c>
      <c r="J4" t="s">
        <v>1302</v>
      </c>
      <c r="K4" t="s">
        <v>137</v>
      </c>
      <c r="L4" t="s">
        <v>137</v>
      </c>
      <c r="M4" t="s">
        <v>137</v>
      </c>
      <c r="N4" s="30" t="s">
        <v>1303</v>
      </c>
      <c r="O4">
        <v>2400</v>
      </c>
      <c r="P4" t="s">
        <v>141</v>
      </c>
      <c r="Q4" t="s">
        <v>336</v>
      </c>
      <c r="R4">
        <v>0</v>
      </c>
      <c r="S4" t="s">
        <v>137</v>
      </c>
      <c r="T4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A2:A28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B2:B28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C2:C28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P2:P28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Q2:Q28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S2:S28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M2:M28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D2:D28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E2:E28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="115" zoomScaleNormal="115" workbookViewId="0">
      <selection activeCell="N9" sqref="N9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ht="14.4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996</v>
      </c>
      <c r="B2" t="s">
        <v>1304</v>
      </c>
      <c r="C2" t="s">
        <v>83</v>
      </c>
      <c r="D2" t="s">
        <v>1305</v>
      </c>
      <c r="E2" t="s">
        <v>1306</v>
      </c>
      <c r="F2">
        <v>3</v>
      </c>
      <c r="G2">
        <v>12</v>
      </c>
      <c r="H2">
        <v>2016</v>
      </c>
      <c r="I2">
        <v>8</v>
      </c>
      <c r="J2">
        <v>12</v>
      </c>
      <c r="K2">
        <v>2016</v>
      </c>
      <c r="L2">
        <v>40</v>
      </c>
      <c r="M2">
        <v>5</v>
      </c>
      <c r="N2" t="s">
        <v>1307</v>
      </c>
      <c r="O2">
        <v>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A2:A93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C3:C93 N3:N93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F3:F93 I3:I93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G3:G93 J3:J93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H3:H93 K3:K93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4" sqref="C4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1247</v>
      </c>
      <c r="B2" t="s">
        <v>1244</v>
      </c>
      <c r="C2" t="s">
        <v>1308</v>
      </c>
      <c r="D2" t="s">
        <v>1244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E13" sqref="E13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G2" s="24"/>
      <c r="H2" s="22"/>
    </row>
    <row r="3" spans="1:9" x14ac:dyDescent="0.25">
      <c r="G3" s="24"/>
      <c r="H3" s="24"/>
    </row>
    <row r="4" spans="1:9" x14ac:dyDescent="0.25">
      <c r="G4" s="24"/>
      <c r="H4" s="24"/>
    </row>
    <row r="5" spans="1:9" x14ac:dyDescent="0.25">
      <c r="G5" s="24"/>
      <c r="H5" s="24"/>
    </row>
    <row r="6" spans="1:9" x14ac:dyDescent="0.25">
      <c r="G6" s="24"/>
      <c r="H6" s="24"/>
    </row>
    <row r="7" spans="1:9" x14ac:dyDescent="0.25">
      <c r="G7" s="24"/>
      <c r="H7" s="22"/>
    </row>
    <row r="8" spans="1:9" x14ac:dyDescent="0.25">
      <c r="G8" s="24"/>
      <c r="H8" s="24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AP7" sqref="AP7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2017-01-06T10:23:43Z</dcterms:modified>
</cp:coreProperties>
</file>