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 firstSheet="7" activeTab="1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  <sheet name="Sheet1" sheetId="17" r:id="rId14"/>
    <sheet name="Sheet9" sheetId="25" r:id="rId15"/>
    <sheet name="Sheet10" sheetId="26" r:id="rId16"/>
    <sheet name="Sheet11" sheetId="27" r:id="rId17"/>
    <sheet name="Sheet12" sheetId="28" r:id="rId18"/>
    <sheet name="Sheet13" sheetId="29" r:id="rId19"/>
    <sheet name="Sheet2" sheetId="18" r:id="rId20"/>
    <sheet name="Sheet3" sheetId="19" r:id="rId21"/>
    <sheet name="Sheet4" sheetId="20" r:id="rId22"/>
  </sheets>
  <calcPr calcId="152511"/>
</workbook>
</file>

<file path=xl/calcChain.xml><?xml version="1.0" encoding="utf-8"?>
<calcChain xmlns="http://schemas.openxmlformats.org/spreadsheetml/2006/main">
  <c r="K15" i="3" l="1"/>
  <c r="K14" i="3"/>
  <c r="K13" i="3"/>
  <c r="K12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<sst xmlns="http://schemas.openxmlformats.org/spreadsheetml/2006/main" count="1564" uniqueCount="1305">
  <si>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</si>
  <si>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</si>
  <si>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</si>
  <si>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</si>
  <si>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</si>
  <si>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</si>
  <si>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</si>
  <si>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</si>
  <si>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</si>
  <si>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</si>
  <si>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</si>
  <si>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</si>
  <si>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</si>
  <si>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</si>
  <si>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</si>
  <si>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</si>
  <si>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</si>
  <si>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</si>
  <si>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</si>
  <si>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</si>
  <si>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</si>
  <si>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</si>
  <si>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</si>
  <si>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</si>
  <si>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</si>
  <si>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</si>
  <si>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</si>
  <si>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</si>
  <si>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</si>
  <si>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</si>
  <si>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</si>
  <si>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</si>
  <si>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</si>
  <si>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</si>
  <si>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</si>
  <si>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</si>
  <si>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</si>
  <si>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</si>
  <si>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</si>
  <si>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</si>
  <si>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</si>
  <si>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</si>
  <si>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</si>
  <si>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</si>
  <si>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</si>
  <si>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</si>
  <si>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</si>
  <si>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</si>
  <si>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</si>
  <si>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</si>
  <si>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</si>
  <si>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</si>
  <si>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</si>
  <si>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</si>
  <si>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</si>
  <si>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</si>
  <si>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</si>
  <si>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</si>
  <si>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</si>
  <si>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</si>
  <si>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</si>
  <si>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</si>
  <si>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</si>
  <si>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</si>
  <si>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</si>
  <si>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</si>
  <si>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</si>
  <si>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</si>
  <si>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</si>
  <si>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</si>
  <si>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</si>
  <si>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</si>
  <si>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</si>
  <si>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</si>
  <si>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</si>
  <si>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</si>
  <si>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</si>
  <si>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</si>
  <si>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</si>
  <si>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</si>
  <si>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</si>
  <si>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</si>
  <si>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</si>
  <si>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</si>
  <si>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</si>
  <si>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</si>
  <si>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</si>
  <si>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</si>
  <si>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</si>
  <si>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</si>
  <si>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</si>
  <si>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</si>
  <si>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</si>
  <si>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</si>
  <si>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</si>
  <si>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</si>
  <si>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</si>
  <si>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</si>
  <si>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</si>
  <si>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</si>
  <si>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</si>
  <si>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</si>
  <si>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</si>
  <si>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</si>
  <si>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</si>
  <si>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</si>
  <si>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</si>
  <si>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</si>
  <si>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</si>
  <si>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</si>
  <si>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</si>
  <si>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</si>
  <si>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</si>
  <si>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</si>
  <si>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</si>
  <si>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</si>
  <si>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</si>
  <si>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</si>
  <si>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</si>
  <si>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</si>
  <si>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</si>
  <si>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</si>
  <si>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</si>
  <si>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</si>
  <si>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</si>
  <si>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</si>
  <si>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</si>
  <si>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</si>
  <si>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</si>
  <si>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</si>
  <si>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</si>
  <si>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</si>
  <si>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</si>
  <si>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</si>
  <si>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</si>
  <si>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</si>
  <si>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</si>
  <si>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</si>
  <si>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</si>
  <si>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</si>
  <si>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</si>
  <si>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</si>
  <si>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</si>
  <si>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</si>
  <si>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</si>
  <si>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</si>
  <si>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</si>
  <si>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</si>
  <si>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</si>
  <si>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</si>
  <si>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</si>
  <si>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</si>
  <si>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</si>
  <si>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</si>
  <si>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</si>
  <si>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</si>
  <si>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</si>
  <si>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</si>
  <si>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</si>
  <si>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</si>
  <si>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</si>
  <si>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</si>
  <si>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</si>
  <si>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</si>
  <si>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</si>
  <si>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</si>
  <si>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</si>
  <si>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</si>
  <si>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</si>
  <si>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</si>
  <si>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</si>
  <si>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</si>
  <si>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</si>
  <si>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</si>
  <si>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</si>
  <si>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</si>
  <si>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</si>
  <si>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</si>
  <si>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</si>
  <si>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</si>
  <si>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</si>
  <si>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</si>
  <si>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</si>
  <si>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</si>
  <si>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</si>
  <si>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</si>
  <si>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</si>
  <si>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</si>
  <si>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</si>
  <si>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</si>
  <si>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</si>
  <si>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</si>
  <si>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</si>
  <si>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</si>
  <si>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</si>
  <si>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</si>
  <si>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</si>
  <si>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</si>
  <si>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</si>
  <si>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</si>
  <si>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</si>
  <si>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</si>
  <si>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</si>
  <si>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</si>
  <si>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</si>
  <si>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</si>
  <si>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</si>
  <si>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</si>
  <si>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</si>
  <si>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</si>
  <si>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</si>
  <si>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</si>
  <si>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</si>
  <si>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</si>
  <si>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</si>
  <si>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</si>
  <si>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</si>
  <si>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</si>
  <si>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</si>
  <si>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</si>
  <si>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</si>
  <si>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</si>
  <si>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</si>
  <si>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</si>
  <si>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</si>
  <si>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</si>
  <si>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</si>
  <si>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</si>
  <si>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</si>
  <si>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</si>
  <si>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</si>
  <si>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</si>
  <si>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</si>
  <si>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</si>
  <si>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</si>
  <si>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</si>
  <si>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</si>
  <si>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</si>
  <si>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</si>
  <si>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</si>
  <si>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</si>
  <si>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</si>
  <si>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</si>
  <si>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</si>
  <si>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</si>
  <si>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</si>
  <si>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</si>
  <si>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</si>
  <si>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</si>
  <si>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</si>
  <si>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</si>
  <si>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</si>
  <si>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</si>
  <si>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</si>
  <si>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</si>
  <si>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</si>
  <si>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</si>
  <si>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</si>
  <si>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</si>
  <si>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</si>
  <si>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</si>
  <si>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</si>
  <si>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</si>
  <si>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</si>
  <si>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</si>
  <si>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</si>
  <si>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</si>
  <si>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</si>
  <si>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</si>
  <si>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</si>
  <si>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</si>
  <si>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</si>
  <si>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</si>
  <si>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</si>
  <si>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</si>
  <si>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</si>
  <si>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</si>
  <si>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</si>
  <si>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</si>
  <si>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</si>
  <si>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</si>
  <si>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</si>
  <si>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</si>
  <si>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</si>
  <si>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</si>
  <si>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</si>
  <si>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</si>
  <si>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</si>
  <si>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</si>
  <si>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</si>
  <si>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</si>
  <si>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</si>
  <si>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</si>
  <si>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</si>
  <si>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</si>
  <si>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</si>
  <si>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</si>
  <si>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</si>
  <si>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</si>
  <si>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</si>
  <si>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</si>
  <si>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</si>
  <si>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</si>
  <si>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</si>
  <si>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</si>
  <si>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</si>
  <si>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</si>
  <si>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</si>
  <si>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</si>
  <si>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</si>
  <si>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</si>
  <si>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</si>
  <si>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</si>
  <si>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</si>
  <si>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</si>
  <si>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</si>
  <si>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</si>
  <si>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</si>
  <si>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</si>
  <si>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</si>
  <si>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</si>
  <si>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</si>
  <si>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</si>
  <si>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</si>
  <si>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</si>
  <si>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</si>
  <si>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</si>
  <si>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</si>
  <si>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</si>
  <si>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</si>
  <si>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</si>
  <si>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</si>
  <si>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</si>
  <si>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</si>
  <si>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</si>
  <si>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</si>
  <si>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</si>
  <si>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</si>
  <si>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</si>
  <si>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</si>
  <si>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</si>
  <si>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</si>
  <si>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</si>
  <si>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</si>
  <si>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</si>
  <si>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</si>
  <si>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</si>
  <si>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</si>
  <si>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</si>
  <si>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</si>
  <si>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</si>
  <si>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</si>
  <si>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</si>
  <si>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</si>
  <si>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</si>
  <si>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</si>
  <si>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</si>
  <si>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</si>
  <si>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</si>
  <si>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</si>
  <si>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</si>
  <si>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</si>
  <si>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</si>
  <si>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</si>
  <si>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</si>
  <si>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</si>
  <si>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</si>
  <si>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</si>
  <si>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</si>
  <si>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</si>
  <si>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</si>
  <si>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</si>
  <si>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</si>
  <si>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</si>
  <si>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</si>
  <si>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</si>
  <si>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</si>
  <si>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</si>
  <si>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</si>
  <si>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</si>
  <si>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</si>
  <si>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</si>
  <si>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</si>
  <si>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</si>
  <si>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</si>
  <si>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</si>
  <si>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</si>
  <si>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</si>
  <si>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</si>
  <si>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</si>
  <si>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</si>
  <si>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</si>
  <si>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</si>
  <si>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</si>
  <si>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</si>
  <si>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</si>
  <si>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</si>
  <si>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</si>
  <si>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</si>
  <si>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</si>
  <si>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</si>
  <si>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</si>
  <si>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</si>
  <si>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</si>
  <si>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</si>
  <si>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</si>
  <si>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</si>
  <si>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</si>
  <si>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</si>
  <si>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</si>
  <si>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</si>
  <si>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</si>
  <si>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</si>
  <si>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</si>
  <si>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</si>
  <si>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</si>
  <si>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</si>
  <si>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</si>
  <si>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</si>
  <si>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</si>
  <si>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</si>
  <si>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</si>
  <si>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</si>
  <si>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</si>
  <si>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</si>
  <si>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</si>
  <si>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</si>
  <si>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</si>
  <si>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</si>
  <si>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</si>
  <si>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</si>
  <si>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</si>
  <si>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</si>
  <si>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</si>
  <si>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</si>
  <si>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</si>
  <si>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</si>
  <si>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</si>
  <si>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</si>
  <si>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</si>
  <si>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</si>
  <si>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</si>
  <si>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</si>
  <si>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</si>
  <si>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</si>
  <si>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</si>
  <si>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</si>
  <si>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</si>
  <si>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</si>
  <si>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</si>
  <si>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</si>
  <si>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</si>
  <si>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</si>
  <si>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</si>
  <si>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</si>
  <si>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</si>
  <si>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</si>
  <si>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</si>
  <si>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</si>
  <si>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</si>
  <si>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</si>
  <si>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</si>
  <si>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</si>
  <si>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</si>
  <si>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</si>
  <si>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</si>
  <si>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</si>
  <si>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</si>
  <si>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</si>
  <si>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</si>
  <si>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</si>
  <si>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</si>
  <si>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</si>
  <si>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</si>
  <si>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</si>
  <si>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</si>
  <si>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</si>
  <si>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</si>
  <si>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</si>
  <si>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</si>
  <si>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</si>
  <si>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</si>
  <si>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</si>
  <si>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</si>
  <si>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</si>
  <si>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</si>
  <si>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</si>
  <si>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</si>
  <si>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</si>
  <si>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</si>
  <si>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</si>
  <si>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</si>
  <si>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</si>
  <si>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</si>
  <si>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</si>
  <si>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</si>
  <si>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</si>
  <si>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</si>
  <si>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</si>
  <si>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</si>
  <si>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</si>
  <si>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</si>
  <si>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</si>
  <si>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</si>
  <si>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</si>
  <si>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</si>
  <si>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</si>
  <si>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</si>
  <si>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</si>
  <si>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</si>
  <si>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</si>
  <si>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</si>
  <si>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</si>
  <si>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</si>
  <si>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</si>
  <si>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</si>
  <si>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</si>
  <si>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</si>
  <si>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</si>
  <si>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</si>
  <si>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</si>
  <si>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</si>
  <si>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</si>
  <si>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</si>
  <si>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</si>
  <si>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</si>
  <si>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</si>
  <si>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</si>
  <si>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</si>
  <si>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</si>
  <si>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</si>
  <si>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</si>
  <si>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</si>
  <si>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</si>
  <si>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</si>
  <si>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</si>
  <si>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</si>
  <si>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</si>
  <si>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</si>
  <si>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</si>
  <si>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</si>
  <si>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</si>
  <si>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</si>
  <si>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</si>
  <si>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</si>
  <si>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</si>
  <si>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</si>
  <si>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</si>
  <si>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</si>
  <si>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</si>
  <si>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</si>
  <si>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</si>
  <si>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</si>
  <si>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</si>
  <si>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</si>
  <si>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</si>
  <si>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</si>
  <si>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</si>
  <si>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</si>
  <si>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</si>
  <si>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</si>
  <si>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</si>
  <si>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</si>
  <si>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</si>
  <si>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</si>
  <si>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</si>
  <si>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</si>
  <si>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</si>
  <si>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</si>
  <si>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</si>
  <si>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</si>
  <si>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</si>
  <si>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</si>
  <si>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</si>
  <si>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</si>
  <si>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</si>
  <si>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</si>
  <si>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</si>
  <si>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</si>
  <si>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</si>
  <si>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</si>
  <si>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</si>
  <si>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</si>
  <si>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</si>
  <si>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</si>
  <si>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</si>
  <si>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</si>
  <si>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</si>
  <si>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</si>
  <si>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</si>
  <si>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</si>
  <si>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</si>
  <si>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</si>
  <si>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</si>
  <si>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</si>
  <si>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</si>
  <si>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</si>
  <si>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</si>
  <si>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</si>
  <si>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</si>
  <si>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</si>
  <si>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</si>
  <si>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</si>
  <si>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</si>
  <si>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</si>
  <si>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</si>
  <si>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</si>
  <si>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</si>
  <si>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</si>
  <si>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</si>
  <si>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</si>
  <si>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</si>
  <si>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</si>
  <si>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</si>
  <si>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</si>
  <si>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</si>
  <si>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</si>
  <si>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</si>
  <si>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</si>
  <si>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</si>
  <si>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</si>
  <si>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</si>
  <si>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</si>
  <si>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</si>
  <si>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</si>
  <si>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</si>
  <si>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</si>
  <si>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</si>
  <si>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</si>
  <si>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</si>
  <si>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</si>
  <si>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</si>
  <si>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</si>
  <si>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</si>
  <si>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</si>
  <si>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</si>
  <si>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</si>
  <si>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</si>
  <si>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</si>
  <si>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</si>
  <si>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</si>
  <si>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</si>
  <si>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</si>
  <si>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</si>
  <si>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</si>
  <si>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</si>
  <si>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</si>
  <si>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</si>
  <si>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</si>
  <si>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</si>
  <si>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</si>
  <si>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</si>
  <si>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</si>
  <si>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</si>
  <si>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</si>
  <si>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</si>
  <si>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</si>
  <si>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</si>
  <si>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</si>
  <si>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</si>
  <si>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</si>
  <si>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</si>
  <si>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</si>
  <si>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</si>
  <si>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</si>
  <si>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</si>
  <si>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</si>
  <si>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</si>
  <si>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</si>
  <si>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</si>
  <si>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</si>
  <si>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</si>
  <si>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</si>
  <si>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</si>
  <si>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</si>
  <si>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</si>
  <si>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</si>
  <si>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</si>
  <si>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</si>
  <si>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</si>
  <si>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</si>
  <si>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</si>
  <si>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</si>
  <si>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</si>
  <si>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</si>
  <si>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</si>
  <si>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</si>
  <si>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</si>
  <si>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</si>
  <si>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</si>
  <si>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</si>
  <si>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</si>
  <si>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</si>
  <si>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</si>
  <si>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</si>
  <si>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</si>
  <si>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</si>
  <si>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</si>
  <si>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</si>
  <si>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</si>
  <si>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</si>
  <si>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</si>
  <si>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</si>
  <si>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</si>
  <si>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</si>
  <si>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</si>
  <si>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</si>
  <si>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</si>
  <si>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</si>
  <si>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</si>
  <si>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</si>
  <si>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</si>
  <si>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</si>
  <si>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</si>
  <si>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</si>
  <si>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</si>
  <si>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</si>
  <si>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</si>
  <si>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</si>
  <si>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</si>
  <si>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</si>
  <si>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</si>
  <si>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</si>
  <si>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</si>
  <si>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</si>
  <si>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</si>
  <si>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</si>
  <si>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</si>
  <si>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</si>
  <si>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</si>
  <si>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</si>
  <si>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</si>
  <si>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</si>
  <si>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</si>
  <si>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</si>
  <si>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</si>
  <si>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</si>
  <si>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</si>
  <si>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</si>
  <si>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</si>
  <si>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</si>
  <si>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</si>
  <si>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</si>
  <si>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</si>
  <si>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</si>
  <si>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</si>
  <si>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</si>
  <si>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</si>
  <si>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</si>
  <si>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</si>
  <si>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</si>
  <si>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</si>
  <si>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</si>
  <si>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</si>
  <si>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</si>
  <si>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</si>
  <si>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</si>
  <si>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</si>
  <si>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</si>
  <si>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</si>
  <si>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</si>
  <si>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</si>
  <si>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</si>
  <si>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</si>
  <si>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</si>
  <si>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</si>
  <si>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</si>
  <si>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</si>
  <si>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</si>
  <si>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</si>
  <si>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</si>
  <si>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</si>
  <si>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</si>
  <si>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</si>
  <si>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</si>
  <si>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</si>
  <si>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</si>
  <si>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</si>
  <si>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</si>
  <si>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</si>
  <si>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</si>
  <si>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</si>
  <si>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</si>
  <si>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</si>
  <si>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</si>
  <si>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</si>
  <si>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</si>
  <si>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</si>
  <si>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</si>
  <si>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</si>
  <si>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</si>
  <si>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</si>
  <si>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</si>
  <si>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</si>
  <si>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</si>
  <si>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</si>
  <si>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</si>
  <si>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</si>
  <si>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</si>
  <si>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</si>
  <si>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</si>
  <si>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</si>
  <si>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</si>
  <si>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</si>
  <si>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</si>
  <si>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</si>
  <si>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</si>
  <si>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</si>
  <si>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</si>
  <si>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</si>
  <si>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</si>
  <si>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</si>
  <si>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</si>
  <si>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</si>
  <si>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</si>
  <si>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</si>
  <si>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</si>
  <si>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</si>
  <si>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</si>
  <si>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</si>
  <si>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</si>
  <si>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</si>
  <si>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</si>
  <si>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</si>
  <si>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</si>
  <si>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</si>
  <si>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</si>
  <si>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</si>
  <si>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</si>
  <si>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</si>
  <si>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</si>
  <si>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</si>
  <si>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</si>
  <si>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</si>
  <si>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</si>
  <si>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</si>
  <si>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</si>
  <si>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</si>
  <si>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</si>
  <si>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</si>
  <si>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</si>
  <si>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</si>
  <si>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</si>
  <si>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</si>
  <si>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</si>
  <si>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</si>
  <si>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</si>
  <si>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</si>
  <si>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</si>
  <si>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</si>
  <si>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</si>
  <si>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</si>
  <si>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</si>
  <si>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</si>
  <si>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</si>
  <si>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</si>
  <si>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</si>
  <si>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</si>
  <si>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</si>
  <si>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</si>
  <si>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</si>
  <si>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</si>
  <si>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</si>
  <si>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</si>
  <si>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</si>
  <si>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</si>
  <si>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</si>
  <si>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</si>
  <si>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</si>
  <si>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</si>
  <si>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</si>
  <si>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</si>
  <si>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</si>
  <si>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</si>
  <si>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</si>
  <si>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</si>
  <si>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</si>
  <si>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</si>
  <si>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</si>
  <si>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</si>
  <si>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</si>
  <si>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</si>
  <si>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</si>
  <si>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</si>
  <si>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</si>
  <si>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</si>
  <si>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</si>
  <si>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</si>
  <si>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</si>
  <si>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</si>
  <si>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</si>
  <si>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</si>
  <si>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</si>
  <si>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</si>
  <si>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</si>
  <si>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</si>
  <si>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</si>
  <si>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</si>
  <si>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</si>
  <si>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</si>
  <si>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</si>
  <si>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</si>
  <si>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</si>
  <si>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</si>
  <si>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</si>
  <si>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</si>
  <si>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</si>
  <si>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</si>
  <si>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</si>
  <si>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</si>
  <si>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</si>
  <si>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</si>
  <si>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</si>
  <si>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</si>
  <si>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</si>
  <si>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</si>
  <si>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</si>
  <si>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</si>
  <si>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</si>
  <si>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</si>
  <si>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</si>
  <si>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</si>
  <si>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</si>
  <si>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</si>
  <si>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</si>
  <si>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</si>
  <si>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</si>
  <si>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</si>
  <si>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</si>
  <si>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</si>
  <si>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</si>
  <si>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</si>
  <si>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</si>
  <si>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</si>
  <si>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</si>
  <si>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</si>
  <si>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</si>
  <si>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</si>
  <si>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</si>
  <si>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</si>
  <si>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</si>
  <si>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</si>
  <si>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</si>
  <si>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</si>
  <si>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</si>
  <si>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</si>
  <si>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</si>
  <si>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</si>
  <si>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</si>
  <si>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</si>
  <si>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</si>
  <si>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</si>
  <si>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</si>
  <si>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</si>
  <si>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</si>
  <si>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</si>
  <si>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</si>
  <si>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</si>
  <si>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</si>
  <si>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</si>
  <si>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</si>
  <si>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</si>
  <si>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</si>
  <si>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</si>
  <si>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</si>
  <si>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</si>
  <si>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</si>
  <si>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</si>
  <si>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</si>
  <si>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</si>
  <si>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</si>
  <si>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</si>
  <si>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</si>
  <si>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</si>
  <si>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</si>
  <si>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</si>
  <si>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</si>
  <si>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</si>
  <si>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</si>
  <si>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</si>
  <si>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</si>
  <si>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</si>
  <si>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</si>
  <si>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</si>
  <si>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</si>
  <si>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</si>
  <si>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</si>
  <si>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</si>
  <si>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</si>
  <si>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</si>
  <si>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</si>
  <si>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</si>
  <si>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</si>
  <si>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</si>
  <si>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</si>
  <si>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</si>
  <si>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</si>
  <si>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</si>
  <si>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</si>
  <si>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</si>
  <si>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</si>
  <si>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</si>
  <si>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</si>
  <si>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</si>
  <si>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</si>
  <si>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</si>
  <si>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</si>
  <si>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</si>
  <si>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</si>
  <si>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</si>
  <si>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</si>
  <si>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</si>
  <si>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</si>
  <si>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</si>
  <si>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</si>
  <si>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</si>
  <si>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</si>
  <si>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</si>
  <si>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</si>
  <si>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</si>
  <si>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</si>
  <si>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</si>
  <si>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</si>
  <si>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</si>
  <si>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</si>
  <si>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</si>
  <si>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</si>
  <si>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</si>
  <si>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</si>
  <si>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</si>
  <si>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</si>
  <si>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</si>
  <si>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</si>
  <si>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</si>
  <si>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</si>
  <si>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</si>
  <si>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</si>
  <si>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</si>
  <si>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</si>
  <si>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</si>
  <si>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</si>
  <si>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</si>
  <si>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</si>
  <si>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</si>
  <si>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</si>
  <si>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</si>
  <si>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</si>
  <si>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</si>
  <si>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</si>
  <si>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</si>
  <si>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</si>
  <si>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</si>
  <si>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</si>
  <si>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</si>
  <si>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</si>
  <si>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</si>
  <si>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</si>
  <si>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</si>
  <si>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</si>
  <si>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</si>
  <si>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</si>
  <si>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</si>
  <si>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</si>
  <si>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</si>
  <si>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</si>
  <si>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</si>
  <si>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</si>
  <si>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</si>
  <si>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</si>
  <si>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</si>
  <si>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</si>
  <si>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</si>
  <si>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</si>
  <si>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</si>
  <si>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</si>
  <si>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</si>
  <si>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</si>
  <si>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</si>
  <si>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</si>
  <si>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</si>
  <si>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</si>
  <si>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</si>
  <si>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</si>
  <si>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</si>
  <si>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</si>
  <si>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</si>
  <si>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</si>
  <si>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</si>
  <si>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</si>
  <si>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</si>
  <si>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</si>
  <si>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</si>
  <si>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</si>
  <si>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</si>
  <si>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</si>
  <si>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</si>
  <si>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</si>
  <si>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</si>
  <si>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</si>
  <si>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</si>
  <si>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</si>
  <si>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</si>
  <si>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</si>
  <si>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</si>
  <si>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</si>
  <si>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</si>
  <si>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</si>
  <si>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</si>
  <si>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</si>
  <si>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</si>
  <si>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</si>
  <si>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</si>
  <si>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</si>
  <si>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</si>
  <si>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</si>
  <si>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</si>
  <si>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</si>
  <si>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</si>
  <si>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</si>
  <si>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</si>
  <si>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</si>
  <si>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</si>
  <si>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</si>
  <si>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</si>
  <si>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</si>
  <si>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</si>
  <si>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</si>
  <si>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</si>
  <si>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</si>
  <si>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</si>
  <si>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</si>
  <si>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</si>
  <si>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</si>
  <si>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</si>
  <si>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</si>
  <si>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</si>
  <si>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</si>
  <si>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</si>
  <si>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</si>
  <si>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</si>
  <si>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</si>
  <si>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</si>
  <si>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</si>
  <si>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</si>
  <si>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</si>
  <si>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</si>
  <si>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</si>
  <si>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</si>
  <si>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</si>
  <si>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</si>
  <si>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</si>
  <si>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</si>
  <si>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</si>
  <si>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</si>
  <si>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</si>
  <si>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</si>
  <si>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</si>
  <si>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</si>
  <si>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</si>
  <si>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</si>
  <si>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</si>
  <si>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</si>
  <si>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</si>
  <si>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</si>
  <si>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</si>
  <si>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</si>
  <si>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</si>
  <si>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</si>
  <si>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</si>
  <si>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</si>
  <si>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</si>
  <si>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</si>
  <si>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</si>
  <si>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</si>
  <si>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</si>
  <si>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</si>
  <si>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</si>
  <si>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</si>
  <si>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</si>
  <si>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</si>
  <si>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</si>
  <si>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</si>
  <si>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</si>
  <si>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</si>
  <si>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</si>
  <si>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</si>
  <si>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</si>
  <si>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</si>
  <si>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</si>
  <si>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</si>
  <si>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</si>
  <si>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</si>
  <si>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</si>
  <si>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</si>
  <si>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</si>
  <si>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</si>
  <si>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</si>
  <si>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</si>
  <si>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</si>
  <si>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</si>
  <si>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</si>
  <si>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</si>
  <si>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</si>
  <si>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</si>
  <si>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</si>
  <si>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</si>
  <si>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</si>
  <si>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</si>
  <si>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</si>
  <si>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</si>
  <si>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</si>
  <si>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</si>
  <si>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</si>
  <si>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</si>
  <si>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</si>
  <si>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</si>
  <si>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</si>
  <si>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</si>
  <si>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</si>
  <si>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</si>
  <si>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</si>
  <si>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</si>
  <si>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</si>
  <si>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</si>
  <si>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</si>
  <si>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</si>
  <si>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</si>
  <si>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</si>
  <si>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</si>
  <si>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</si>
  <si>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</si>
  <si>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</si>
  <si>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</si>
  <si>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</si>
  <si>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</si>
  <si>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</si>
  <si>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</si>
  <si>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</si>
  <si>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</si>
  <si>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</si>
  <si>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</si>
  <si>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UBOD</t>
  </si>
  <si>
    <t>REMELYN</t>
  </si>
  <si>
    <t>BARASAN</t>
  </si>
  <si>
    <t>TCHI-570344-2008</t>
  </si>
  <si>
    <t>CULABAY, TABINA, ZAMBO.SUR</t>
  </si>
  <si>
    <t>006-0077-6884-4</t>
  </si>
  <si>
    <t>14-000078114-9</t>
  </si>
  <si>
    <t>CULABAY</t>
  </si>
  <si>
    <t>LOMBOY</t>
  </si>
  <si>
    <t>09085450622</t>
  </si>
  <si>
    <t>270-388-427</t>
  </si>
  <si>
    <t>FIJIE</t>
  </si>
  <si>
    <t>ARANEZ</t>
  </si>
  <si>
    <t>FARMING</t>
  </si>
  <si>
    <t>GLECERIO</t>
  </si>
  <si>
    <t>GALLARDE</t>
  </si>
  <si>
    <t>BAISBAS</t>
  </si>
  <si>
    <t>MARTINA</t>
  </si>
  <si>
    <t>EROILA</t>
  </si>
  <si>
    <t>14756010</t>
  </si>
  <si>
    <t>RJ AIAN B. UBOD</t>
  </si>
  <si>
    <t>RJ DHEN IVER B. UBOD</t>
  </si>
  <si>
    <t>CULABAY ELEMENTARY SCHOOL</t>
  </si>
  <si>
    <t>CULABAY NATIONAL HIGH SCHOOL</t>
  </si>
  <si>
    <t>BACHELOR OF SECONDARY EDUCATION</t>
  </si>
  <si>
    <t>SALUTATORIAN</t>
  </si>
  <si>
    <t>CAGAYAN DE ORO CITY</t>
  </si>
  <si>
    <t>O783639</t>
  </si>
  <si>
    <t>PLAYING GUITAR</t>
  </si>
  <si>
    <t>DENNIS P. MAANO</t>
  </si>
  <si>
    <t>09752722853</t>
  </si>
  <si>
    <t>DEPED</t>
  </si>
  <si>
    <t>RPMS</t>
  </si>
  <si>
    <t>CULABAY NHS</t>
  </si>
  <si>
    <t>TABINA</t>
  </si>
  <si>
    <t>JASMINE</t>
  </si>
  <si>
    <t>GRADE 8</t>
  </si>
  <si>
    <t>ROSE</t>
  </si>
  <si>
    <t>GRADE 9</t>
  </si>
  <si>
    <t>DAHLIA</t>
  </si>
  <si>
    <t>EDUKASYON SA PAGPAPAKATAO</t>
  </si>
  <si>
    <t>GRADE 10</t>
  </si>
  <si>
    <t>DAISY</t>
  </si>
  <si>
    <t>NONE</t>
  </si>
  <si>
    <t>CULABAY, TABINA</t>
  </si>
  <si>
    <t>M/T/W/TH/F</t>
  </si>
  <si>
    <t>TEACHER 1</t>
  </si>
  <si>
    <t>T-1</t>
  </si>
  <si>
    <t>TULTOLAN NATIONAL HIGH SCHOOL</t>
  </si>
  <si>
    <t>GRADE 11</t>
  </si>
  <si>
    <t>MATHEMATICS CONTENT COURSES AND PEDAGOGY FOR SECONDARY MATHEMATICS TEACHERS</t>
  </si>
  <si>
    <t>RELC,CABATANGAN,ZAMBOANGA CITY</t>
  </si>
  <si>
    <t>REGIONAL TRAINING FOR GRADE 8 SCIENCE TEACHERS</t>
  </si>
  <si>
    <t>ATENEO DE ZAMBOANGA UNIVERSITY,ZAMBOANGA CITY</t>
  </si>
  <si>
    <t>REGIONAL TRAINING FOR GRADE 10 MATHEMATICS TEACHERS</t>
  </si>
  <si>
    <t>ATENEO DE ZAMBOANGA,ZAMBOANGA CITY</t>
  </si>
  <si>
    <t>MASS TRAINING OF FIRST YEAR TEACHERS</t>
  </si>
  <si>
    <t>PAGADIAN CITY</t>
  </si>
  <si>
    <t>REGIONAL MASS TRAINING OF SECOND YEAR TEACHERS</t>
  </si>
  <si>
    <t>ZAMBOANGA DEL SUR NATIONAL HIGH SCHOOL,PAGADIAN CITY</t>
  </si>
  <si>
    <t>W</t>
  </si>
  <si>
    <t>CULABAY,TABINA,ZAMBOANGA DEL SUR</t>
  </si>
  <si>
    <t>TABINA PUBLIC SCHOOL TEACHERS ASSOCIATION</t>
  </si>
  <si>
    <t>J.H. Cerilles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</si>
</sst>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20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opLeftCell="W1" zoomScaleNormal="100" workbookViewId="0">
      <selection activeCell="X2" sqref="X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1241</v>
      </c>
      <c r="B2" s="10" t="s">
        <v>1242</v>
      </c>
      <c r="C2" s="10" t="s">
        <v>1243</v>
      </c>
      <c r="D2" s="10"/>
      <c r="E2" s="10" t="s">
        <v>140</v>
      </c>
      <c r="F2" s="10" t="s">
        <v>142</v>
      </c>
      <c r="G2" s="10" t="s">
        <v>1244</v>
      </c>
      <c r="H2" s="10">
        <v>9</v>
      </c>
      <c r="I2" s="10">
        <v>12</v>
      </c>
      <c r="J2" s="10">
        <v>2008</v>
      </c>
      <c r="K2" s="10" t="s">
        <v>1244</v>
      </c>
      <c r="L2" s="10">
        <v>9</v>
      </c>
      <c r="M2" s="10">
        <v>12</v>
      </c>
      <c r="N2" s="10">
        <v>2008</v>
      </c>
      <c r="O2" s="10">
        <v>12</v>
      </c>
      <c r="P2" s="10">
        <v>11</v>
      </c>
      <c r="Q2" s="10">
        <v>1978</v>
      </c>
      <c r="R2" s="10" t="s">
        <v>1245</v>
      </c>
      <c r="S2" s="10" t="s">
        <v>147</v>
      </c>
      <c r="T2" s="10" t="s">
        <v>149</v>
      </c>
      <c r="U2" s="10" t="s">
        <v>178</v>
      </c>
      <c r="V2" s="10" t="s">
        <v>272</v>
      </c>
      <c r="W2" s="10" t="s">
        <v>1133</v>
      </c>
      <c r="X2" s="10">
        <v>1.1399999999999999</v>
      </c>
      <c r="Y2" s="10">
        <v>46</v>
      </c>
      <c r="Z2" s="10" t="s">
        <v>295</v>
      </c>
      <c r="AA2" s="17" t="s">
        <v>1246</v>
      </c>
      <c r="AB2" s="17" t="s">
        <v>137</v>
      </c>
      <c r="AC2" s="17" t="s">
        <v>1247</v>
      </c>
      <c r="AD2" s="17" t="s">
        <v>137</v>
      </c>
      <c r="AE2" s="10" t="s">
        <v>300</v>
      </c>
      <c r="AF2" s="17" t="s">
        <v>1275</v>
      </c>
      <c r="AG2" s="17" t="s">
        <v>1248</v>
      </c>
      <c r="AH2" s="17" t="s">
        <v>1249</v>
      </c>
      <c r="AI2" s="10">
        <v>7034</v>
      </c>
      <c r="AJ2" s="17" t="s">
        <v>137</v>
      </c>
      <c r="AK2" s="10" t="s">
        <v>300</v>
      </c>
      <c r="AL2" s="17" t="s">
        <v>1275</v>
      </c>
      <c r="AM2" s="10" t="s">
        <v>1248</v>
      </c>
      <c r="AN2" s="17" t="s">
        <v>1249</v>
      </c>
      <c r="AO2" s="10">
        <v>7034</v>
      </c>
      <c r="AP2" s="17" t="s">
        <v>137</v>
      </c>
      <c r="AQ2" s="18" t="s">
        <v>137</v>
      </c>
      <c r="AR2" s="17" t="s">
        <v>1250</v>
      </c>
      <c r="AS2" s="17" t="s">
        <v>137</v>
      </c>
      <c r="AT2" s="17" t="s">
        <v>1251</v>
      </c>
      <c r="AU2" s="17" t="s">
        <v>1241</v>
      </c>
      <c r="AV2" s="17" t="s">
        <v>1252</v>
      </c>
      <c r="AW2" s="17" t="s">
        <v>1253</v>
      </c>
      <c r="AX2" s="17" t="s">
        <v>1254</v>
      </c>
      <c r="AY2" s="17" t="s">
        <v>137</v>
      </c>
      <c r="AZ2" s="17" t="s">
        <v>137</v>
      </c>
      <c r="BA2" s="17" t="s">
        <v>137</v>
      </c>
      <c r="BB2" s="17" t="s">
        <v>1243</v>
      </c>
      <c r="BC2" s="17" t="s">
        <v>1255</v>
      </c>
      <c r="BD2" s="17" t="s">
        <v>1256</v>
      </c>
      <c r="BE2" s="17" t="s">
        <v>1257</v>
      </c>
      <c r="BF2" s="17" t="s">
        <v>1258</v>
      </c>
      <c r="BG2" s="17" t="s">
        <v>1259</v>
      </c>
      <c r="BH2" s="17" t="s">
        <v>1260</v>
      </c>
      <c r="BI2" s="17" t="s">
        <v>1248</v>
      </c>
      <c r="BJ2" s="11">
        <v>42387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42739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4" sqref="B4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1261</v>
      </c>
      <c r="B2" s="1">
        <v>40174</v>
      </c>
    </row>
    <row r="3" spans="1:2" x14ac:dyDescent="0.25">
      <c r="A3" t="s">
        <v>1262</v>
      </c>
      <c r="B3" s="1">
        <v>41588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D1" zoomScaleNormal="100" workbookViewId="0">
      <selection activeCell="C4" sqref="C4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1263</v>
      </c>
      <c r="D2" t="s">
        <v>137</v>
      </c>
      <c r="E2" t="s">
        <v>137</v>
      </c>
      <c r="F2" s="2">
        <v>1992</v>
      </c>
      <c r="G2" s="2"/>
      <c r="H2" s="25">
        <v>31929</v>
      </c>
      <c r="I2" s="1">
        <v>33693</v>
      </c>
      <c r="J2" s="2" t="s">
        <v>1266</v>
      </c>
      <c r="K2" s="2">
        <f>VLOOKUP(A2,Data!R1:S7,2,FALSE)</f>
        <v>1</v>
      </c>
    </row>
    <row r="3" spans="1:11" x14ac:dyDescent="0.25">
      <c r="A3" t="s">
        <v>1239</v>
      </c>
      <c r="B3" t="s">
        <v>1264</v>
      </c>
      <c r="D3" t="s">
        <v>137</v>
      </c>
      <c r="E3" t="s">
        <v>137</v>
      </c>
      <c r="F3" s="2">
        <v>1996</v>
      </c>
      <c r="G3" s="2"/>
      <c r="H3" s="25">
        <v>33757</v>
      </c>
      <c r="I3" s="1">
        <v>35154</v>
      </c>
      <c r="J3" s="2" t="s">
        <v>1266</v>
      </c>
      <c r="K3" s="2">
        <f>VLOOKUP(A3,Data!R1:S7,2,FALSE)</f>
        <v>2</v>
      </c>
    </row>
    <row r="4" spans="1:11" x14ac:dyDescent="0.25">
      <c r="A4" t="s">
        <v>339</v>
      </c>
      <c r="B4" t="s">
        <v>1304</v>
      </c>
      <c r="C4" t="s">
        <v>1265</v>
      </c>
      <c r="D4" t="s">
        <v>341</v>
      </c>
      <c r="E4" t="s">
        <v>137</v>
      </c>
      <c r="F4" s="2">
        <v>2002</v>
      </c>
      <c r="H4" s="25">
        <v>35224</v>
      </c>
      <c r="I4" s="1">
        <v>37340</v>
      </c>
      <c r="J4" s="2" t="s">
        <v>1284</v>
      </c>
      <c r="K4" s="2">
        <f>VLOOKUP(A4,Data!R1:S7,2,FALSE)</f>
        <v>4</v>
      </c>
    </row>
    <row r="5" spans="1:11" x14ac:dyDescent="0.25">
      <c r="H5" s="25"/>
      <c r="K5" s="2" t="e">
        <f>VLOOKUP(A5,Data!R1:S7,2,FALSE)</f>
        <v>#N/A</v>
      </c>
    </row>
    <row r="6" spans="1:11" x14ac:dyDescent="0.25">
      <c r="H6" s="25"/>
      <c r="K6" s="2" t="e">
        <f>VLOOKUP(A6,Data!R1:S7,2,FALSE)</f>
        <v>#N/A</v>
      </c>
    </row>
    <row r="7" spans="1:11" x14ac:dyDescent="0.25">
      <c r="H7" s="25"/>
      <c r="K7" s="2" t="e">
        <f>VLOOKUP(A7,Data!R1:S7,2,FALSE)</f>
        <v>#N/A</v>
      </c>
    </row>
    <row r="8" spans="1:11" x14ac:dyDescent="0.25">
      <c r="H8" s="25"/>
      <c r="K8" s="2" t="e">
        <f>VLOOKUP(A8,Data!R1:S7,2,FALSE)</f>
        <v>#N/A</v>
      </c>
    </row>
    <row r="9" spans="1:11" x14ac:dyDescent="0.25">
      <c r="H9" s="25"/>
      <c r="K9" s="2" t="e">
        <f>VLOOKUP(A9,Data!R1:S7,2,FALSE)</f>
        <v>#N/A</v>
      </c>
    </row>
    <row r="10" spans="1:11" x14ac:dyDescent="0.25">
      <c r="H10" s="25"/>
      <c r="K10" s="2" t="e">
        <f>VLOOKUP(A10,Data!R1:S7,2,FALSE)</f>
        <v>#N/A</v>
      </c>
    </row>
    <row r="11" spans="1:11" x14ac:dyDescent="0.25">
      <c r="H11" s="25"/>
      <c r="K11" s="2" t="e">
        <f>VLOOKUP(A11,Data!R1:S7,2,FALSE)</f>
        <v>#N/A</v>
      </c>
    </row>
    <row r="12" spans="1:11" x14ac:dyDescent="0.25">
      <c r="H12" s="25"/>
      <c r="K12" s="2" t="e">
        <f>VLOOKUP(A12,Data!R1:S7,2,FALSE)</f>
        <v>#N/A</v>
      </c>
    </row>
    <row r="13" spans="1:11" x14ac:dyDescent="0.25">
      <c r="H13" s="25"/>
      <c r="K13" s="2" t="e">
        <f>VLOOKUP(A13,Data!R1:S7,2,FALSE)</f>
        <v>#N/A</v>
      </c>
    </row>
    <row r="14" spans="1:11" x14ac:dyDescent="0.25">
      <c r="H14" s="25"/>
      <c r="K14" s="2" t="e">
        <f>VLOOKUP(A14,Data!R1:S7,2,FALSE)</f>
        <v>#N/A</v>
      </c>
    </row>
    <row r="15" spans="1:11" x14ac:dyDescent="0.25">
      <c r="K15" s="2" t="e">
        <f>VLOOKUP(A15,Data!R1:S7,2,FALSE)</f>
        <v>#N/A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C1" zoomScaleNormal="100" workbookViewId="0">
      <selection activeCell="K2" sqref="K2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75</v>
      </c>
      <c r="C2">
        <v>25</v>
      </c>
      <c r="D2">
        <v>8</v>
      </c>
      <c r="E2">
        <v>2002</v>
      </c>
      <c r="F2" t="s">
        <v>1267</v>
      </c>
      <c r="G2" t="s">
        <v>1268</v>
      </c>
      <c r="H2">
        <v>18</v>
      </c>
      <c r="I2">
        <v>11</v>
      </c>
      <c r="J2">
        <v>2002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1269</v>
      </c>
      <c r="B2" t="s">
        <v>137</v>
      </c>
      <c r="C2" t="s">
        <v>1303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B2" sqref="B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1270</v>
      </c>
      <c r="B2" t="s">
        <v>1302</v>
      </c>
      <c r="C2" s="20" t="s">
        <v>1271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A2: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"/>
  <sheetViews>
    <sheetView topLeftCell="L1" zoomScaleNormal="100" workbookViewId="0">
      <selection activeCell="N2" sqref="N2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9</v>
      </c>
      <c r="B2">
        <v>12</v>
      </c>
      <c r="C2">
        <v>2008</v>
      </c>
      <c r="D2">
        <v>0</v>
      </c>
      <c r="E2">
        <v>0</v>
      </c>
      <c r="F2">
        <v>0</v>
      </c>
      <c r="G2" t="s">
        <v>1287</v>
      </c>
      <c r="H2" t="s">
        <v>1288</v>
      </c>
      <c r="I2" t="s">
        <v>1272</v>
      </c>
      <c r="J2" t="s">
        <v>1289</v>
      </c>
      <c r="K2" t="s">
        <v>1264</v>
      </c>
      <c r="L2" t="s">
        <v>1290</v>
      </c>
      <c r="M2">
        <v>1</v>
      </c>
      <c r="N2" s="24">
        <v>222588</v>
      </c>
      <c r="O2" s="24">
        <v>19077</v>
      </c>
      <c r="P2" t="s">
        <v>140</v>
      </c>
      <c r="Q2" t="s">
        <v>83</v>
      </c>
      <c r="R2">
        <v>0</v>
      </c>
      <c r="S2" t="s">
        <v>137</v>
      </c>
      <c r="T2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F1" zoomScale="115" zoomScaleNormal="115" workbookViewId="0">
      <selection activeCell="E14" sqref="E14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ht="14.4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997</v>
      </c>
      <c r="B2" t="s">
        <v>1295</v>
      </c>
      <c r="C2" t="s">
        <v>83</v>
      </c>
      <c r="D2" t="s">
        <v>1296</v>
      </c>
      <c r="E2" t="s">
        <v>1272</v>
      </c>
      <c r="F2">
        <v>10</v>
      </c>
      <c r="G2">
        <v>5</v>
      </c>
      <c r="H2">
        <v>2015</v>
      </c>
      <c r="I2">
        <v>15</v>
      </c>
      <c r="J2">
        <v>5</v>
      </c>
      <c r="K2">
        <v>2015</v>
      </c>
      <c r="L2">
        <v>54</v>
      </c>
      <c r="M2">
        <v>5</v>
      </c>
      <c r="N2" t="s">
        <v>336</v>
      </c>
      <c r="O2">
        <v>0</v>
      </c>
    </row>
    <row r="3" spans="1:15" x14ac:dyDescent="0.25">
      <c r="A3" t="s">
        <v>997</v>
      </c>
      <c r="B3" t="s">
        <v>1273</v>
      </c>
      <c r="C3" t="s">
        <v>83</v>
      </c>
      <c r="D3" t="s">
        <v>1285</v>
      </c>
      <c r="E3" t="s">
        <v>1274</v>
      </c>
      <c r="F3">
        <v>27</v>
      </c>
      <c r="G3">
        <v>7</v>
      </c>
      <c r="H3">
        <v>2014</v>
      </c>
      <c r="I3">
        <v>28</v>
      </c>
      <c r="J3">
        <v>7</v>
      </c>
      <c r="K3">
        <v>2014</v>
      </c>
      <c r="L3">
        <v>16</v>
      </c>
      <c r="M3">
        <v>2</v>
      </c>
      <c r="N3" t="s">
        <v>336</v>
      </c>
      <c r="O3">
        <v>0</v>
      </c>
    </row>
    <row r="4" spans="1:15" x14ac:dyDescent="0.25">
      <c r="A4" t="s">
        <v>997</v>
      </c>
      <c r="B4" t="s">
        <v>1293</v>
      </c>
      <c r="C4" t="s">
        <v>83</v>
      </c>
      <c r="D4" t="s">
        <v>1294</v>
      </c>
      <c r="E4" t="s">
        <v>1272</v>
      </c>
      <c r="F4">
        <v>27</v>
      </c>
      <c r="G4">
        <v>5</v>
      </c>
      <c r="H4">
        <v>2013</v>
      </c>
      <c r="I4">
        <v>31</v>
      </c>
      <c r="J4">
        <v>3</v>
      </c>
      <c r="K4">
        <v>2013</v>
      </c>
      <c r="L4">
        <v>54</v>
      </c>
      <c r="M4">
        <v>5</v>
      </c>
      <c r="N4" t="s">
        <v>336</v>
      </c>
      <c r="O4">
        <v>0</v>
      </c>
    </row>
    <row r="5" spans="1:15" x14ac:dyDescent="0.25">
      <c r="A5" t="s">
        <v>997</v>
      </c>
      <c r="B5" t="s">
        <v>1291</v>
      </c>
      <c r="C5" t="s">
        <v>83</v>
      </c>
      <c r="D5" t="s">
        <v>1292</v>
      </c>
      <c r="E5" t="s">
        <v>1272</v>
      </c>
      <c r="F5">
        <v>16</v>
      </c>
      <c r="G5">
        <v>1</v>
      </c>
      <c r="H5">
        <v>2012</v>
      </c>
      <c r="I5">
        <v>20</v>
      </c>
      <c r="J5">
        <v>1</v>
      </c>
      <c r="K5">
        <v>2012</v>
      </c>
      <c r="L5">
        <v>54</v>
      </c>
      <c r="M5">
        <v>5</v>
      </c>
      <c r="N5" t="s">
        <v>336</v>
      </c>
      <c r="O5">
        <v>0</v>
      </c>
    </row>
    <row r="6" spans="1:15" x14ac:dyDescent="0.25">
      <c r="A6" t="s">
        <v>997</v>
      </c>
      <c r="B6" t="s">
        <v>1299</v>
      </c>
      <c r="C6" t="s">
        <v>83</v>
      </c>
      <c r="D6" t="s">
        <v>1300</v>
      </c>
      <c r="E6" t="s">
        <v>1272</v>
      </c>
      <c r="F6">
        <v>23</v>
      </c>
      <c r="G6">
        <v>5</v>
      </c>
      <c r="H6">
        <v>2011</v>
      </c>
      <c r="I6">
        <v>26</v>
      </c>
      <c r="J6">
        <v>5</v>
      </c>
      <c r="K6">
        <v>2011</v>
      </c>
      <c r="L6">
        <v>32</v>
      </c>
      <c r="M6">
        <v>4</v>
      </c>
      <c r="N6" t="s">
        <v>336</v>
      </c>
      <c r="O6">
        <v>0</v>
      </c>
    </row>
    <row r="7" spans="1:15" x14ac:dyDescent="0.25">
      <c r="A7" t="s">
        <v>997</v>
      </c>
      <c r="B7" t="s">
        <v>1297</v>
      </c>
      <c r="C7" t="s">
        <v>83</v>
      </c>
      <c r="D7" t="s">
        <v>1298</v>
      </c>
      <c r="E7" t="s">
        <v>1272</v>
      </c>
      <c r="F7">
        <v>8</v>
      </c>
      <c r="G7">
        <v>6</v>
      </c>
      <c r="H7">
        <v>2010</v>
      </c>
      <c r="I7">
        <v>10</v>
      </c>
      <c r="J7">
        <v>6</v>
      </c>
      <c r="K7">
        <v>2010</v>
      </c>
      <c r="L7">
        <v>24</v>
      </c>
      <c r="M7">
        <v>3</v>
      </c>
      <c r="N7" t="s">
        <v>336</v>
      </c>
      <c r="O7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A8:A15 A7 A2:A6 A22:A98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N8:N15 C8:C15 N7 N2:N6 N22:N98 C7 C2:C6 C22:C98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I8:I15 F8:F15 I7 I2:I6 I22:I98 F7 F2:F6 F22:F98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J8:J15 G8:G15 J7 J2:J6 J22:J98 G7 G2:G6 G22:G98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K8:K15 H8:H15 K7 K2:K6 K22:K98 H7 H2:H6 H22:H98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1289</v>
      </c>
      <c r="B2" t="s">
        <v>1275</v>
      </c>
      <c r="C2" t="s">
        <v>1264</v>
      </c>
      <c r="D2" t="s">
        <v>1275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E28" sqref="E28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1276</v>
      </c>
      <c r="D2" t="s">
        <v>341</v>
      </c>
      <c r="F2" t="s">
        <v>1286</v>
      </c>
      <c r="G2" s="23">
        <v>0.40625</v>
      </c>
      <c r="H2" s="22">
        <v>0.44791666666666669</v>
      </c>
      <c r="I2" s="16">
        <v>300</v>
      </c>
    </row>
    <row r="3" spans="1:9" x14ac:dyDescent="0.25">
      <c r="A3" t="s">
        <v>1013</v>
      </c>
      <c r="B3" t="s">
        <v>1277</v>
      </c>
      <c r="C3" t="s">
        <v>1278</v>
      </c>
      <c r="D3" t="s">
        <v>341</v>
      </c>
      <c r="F3" t="s">
        <v>1286</v>
      </c>
      <c r="G3" s="22">
        <v>0.54166666666666663</v>
      </c>
      <c r="H3" s="22">
        <v>0.58333333333333337</v>
      </c>
      <c r="I3" s="16">
        <v>300</v>
      </c>
    </row>
    <row r="4" spans="1:9" x14ac:dyDescent="0.25">
      <c r="A4" t="s">
        <v>1013</v>
      </c>
      <c r="B4" t="s">
        <v>1279</v>
      </c>
      <c r="C4" t="s">
        <v>1280</v>
      </c>
      <c r="D4" t="s">
        <v>1281</v>
      </c>
      <c r="F4" t="s">
        <v>1301</v>
      </c>
      <c r="G4" s="22">
        <v>0.54166666666666663</v>
      </c>
      <c r="H4" s="22">
        <v>0.58333333333333337</v>
      </c>
      <c r="I4" s="16">
        <v>60</v>
      </c>
    </row>
    <row r="5" spans="1:9" x14ac:dyDescent="0.25">
      <c r="A5" t="s">
        <v>1013</v>
      </c>
      <c r="B5" t="s">
        <v>1282</v>
      </c>
      <c r="C5" t="s">
        <v>1283</v>
      </c>
      <c r="D5" t="s">
        <v>341</v>
      </c>
      <c r="F5" t="s">
        <v>1286</v>
      </c>
      <c r="G5" s="22">
        <v>0.44791666666666669</v>
      </c>
      <c r="H5" s="22">
        <v>0.48958333333333331</v>
      </c>
      <c r="I5" s="16">
        <v>300</v>
      </c>
    </row>
    <row r="6" spans="1:9" x14ac:dyDescent="0.25">
      <c r="E6" t="s">
        <v>1233</v>
      </c>
      <c r="F6" t="s">
        <v>1286</v>
      </c>
      <c r="G6" s="22">
        <v>0.3125</v>
      </c>
      <c r="H6" s="22">
        <v>0.85416666666666663</v>
      </c>
      <c r="I6" s="16">
        <v>300</v>
      </c>
    </row>
    <row r="7" spans="1:9" x14ac:dyDescent="0.25">
      <c r="E7" t="s">
        <v>1234</v>
      </c>
      <c r="G7" s="22">
        <v>0.35416666666666669</v>
      </c>
      <c r="H7" s="22">
        <v>0.39583333333333331</v>
      </c>
      <c r="I7" s="16">
        <v>300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topLeftCell="AM43" workbookViewId="0">
      <selection activeCell="AU27" sqref="AU27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  <vt:lpstr>Sheet1</vt:lpstr>
      <vt:lpstr>Sheet9</vt:lpstr>
      <vt:lpstr>Sheet10</vt:lpstr>
      <vt:lpstr>Sheet11</vt:lpstr>
      <vt:lpstr>Sheet12</vt:lpstr>
      <vt:lpstr>Sheet13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2017-01-06T10:17:00Z</dcterms:modified>
</cp:coreProperties>
</file>